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80" windowHeight="8835" activeTab="0"/>
  </bookViews>
  <sheets>
    <sheet name="P. AGUA BASICA" sheetId="1" r:id="rId1"/>
    <sheet name="P. CLOACA BASICA" sheetId="2" r:id="rId2"/>
    <sheet name="P. AGUA ALTER." sheetId="3" r:id="rId3"/>
    <sheet name="P. CLOACA ALTER." sheetId="4" r:id="rId4"/>
    <sheet name="P. PLIEGO BASICO" sheetId="5" r:id="rId5"/>
    <sheet name="P. PLIEGO ALTER."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'[1]MANO DE OBRA'!$I$17</definedName>
    <definedName name="aca" localSheetId="3">'P. CLOACA ALTER.'!$J$230</definedName>
    <definedName name="aca" localSheetId="1">'P. CLOACA BASICA'!$J$230</definedName>
    <definedName name="aceroenbarras">'[1]MATERIALES'!$F$14</definedName>
    <definedName name="acoplado_A">#REF!</definedName>
    <definedName name="acoplado_CL">#REF!</definedName>
    <definedName name="acoplado_RR">#REF!</definedName>
    <definedName name="AGUA" localSheetId="3">'[22] DICIEMBRE 2001'!$I$36</definedName>
    <definedName name="AGUA" localSheetId="1">'[22] DICIEMBRE 2001'!$I$36</definedName>
    <definedName name="AGUA" localSheetId="5">'[22] DICIEMBRE 2001'!$I$36</definedName>
    <definedName name="AGUA" localSheetId="4">'[22] DICIEMBRE 2001'!$I$36</definedName>
    <definedName name="AGUA">'[20] DICIEMBRE 2001'!$I$36</definedName>
    <definedName name="airless_A">'[1]EQUIPOS'!$H$53</definedName>
    <definedName name="airless_CL">'[1]EQUIPOS'!$O$53</definedName>
    <definedName name="airless_RR">'[1]EQUIPOS'!$I$53</definedName>
    <definedName name="ALIS.M">'[12]Presupuesto'!$S$31</definedName>
    <definedName name="ALIS.S">'[12]Presupuesto'!$R$31</definedName>
    <definedName name="ALTO">#REF!</definedName>
    <definedName name="amoladora_A">#REF!</definedName>
    <definedName name="amoladora_CL">#REF!</definedName>
    <definedName name="amoladora_RR">#REF!</definedName>
    <definedName name="aplanadora_A">#REF!</definedName>
    <definedName name="aplanadora_CL">#REF!</definedName>
    <definedName name="aplanadora_RR">#REF!</definedName>
    <definedName name="_xlnm.Print_Area" localSheetId="2">'P. AGUA ALTER.'!$A$17:$L$163</definedName>
    <definedName name="_xlnm.Print_Area" localSheetId="0">'P. AGUA BASICA'!$A$17:$L$163</definedName>
    <definedName name="_xlnm.Print_Area" localSheetId="3">'P. CLOACA ALTER.'!$A$17:$L$230</definedName>
    <definedName name="_xlnm.Print_Area" localSheetId="1">'P. CLOACA BASICA'!$A$17:$L$230</definedName>
    <definedName name="_xlnm.Print_Area" localSheetId="5">'P. PLIEGO ALTER.'!$A$2:$M$73</definedName>
    <definedName name="_xlnm.Print_Area" localSheetId="4">'P. PLIEGO BASICO'!$A$2:$M$73</definedName>
    <definedName name="arenadora_A">#REF!</definedName>
    <definedName name="arenadora_CL">#REF!</definedName>
    <definedName name="arenadora_RR">#REF!</definedName>
    <definedName name="aserradora_A">'[1]EQUIPOS'!$H$40</definedName>
    <definedName name="aserradora_CL">'[1]EQUIPOS'!$O$40</definedName>
    <definedName name="Aserradora_de_Pavimentos_a">#REF!</definedName>
    <definedName name="Aserradora_de_pavimentos_cl">#REF!</definedName>
    <definedName name="Aserradora_de_pavimentos_rr">#REF!</definedName>
    <definedName name="aserradora_RR">'[1]EQUIPOS'!$I$40</definedName>
    <definedName name="autogena_A">'[1]EQUIPOS'!$H$32</definedName>
    <definedName name="autogena_B">'[1]EQUIPOS'!$I$32</definedName>
    <definedName name="autogena_CL">'[1]EQUIPOS'!$O$32</definedName>
    <definedName name="ba" localSheetId="2">'P. AGUA ALTER.'!#REF!</definedName>
    <definedName name="ba" localSheetId="0">'P. AGUA BASICA'!#REF!</definedName>
    <definedName name="ba">#REF!</definedName>
    <definedName name="ba1">#REF!</definedName>
    <definedName name="BALD.M">'[12]Presupuesto'!$S$30</definedName>
    <definedName name="BALD.S">'[12]Presupuesto'!$R$30</definedName>
    <definedName name="bomba_A">'[1]EQUIPOS'!$H$16</definedName>
    <definedName name="bomba_CL">'[1]EQUIPOS'!$O$16</definedName>
    <definedName name="Bomba_de_Hormigon_a">#REF!</definedName>
    <definedName name="Bomba_de_Hormigon_cl">#REF!</definedName>
    <definedName name="Bomba_de_Hormigon_rr">#REF!</definedName>
    <definedName name="Bomba_de_Prueba_a">#REF!</definedName>
    <definedName name="Bomba_de_prueba_cl">#REF!</definedName>
    <definedName name="Bomba_de_prueba_rr">#REF!</definedName>
    <definedName name="bomba_flygt_a">#REF!</definedName>
    <definedName name="Bomba_flygt_cl">#REF!</definedName>
    <definedName name="Bomba_flygt_rr">#REF!</definedName>
    <definedName name="bomba_RR">'[1]EQUIPOS'!$I$16</definedName>
    <definedName name="bombaHormigon_A">'[1]EQUIPOS'!$H$41</definedName>
    <definedName name="bombaHormigon_CL">'[1]EQUIPOS'!$O$41</definedName>
    <definedName name="bombaHormigon_RR">'[1]EQUIPOS'!$I$41</definedName>
    <definedName name="C.LIMP.M">'[12]Presupuesto'!$Y$61</definedName>
    <definedName name="C.LIMP.S">'[12]Presupuesto'!$X$61</definedName>
    <definedName name="cabo">#REF!</definedName>
    <definedName name="Camion_Hormigonero_a">#REF!</definedName>
    <definedName name="Camion_Hormigonero_cl">#REF!</definedName>
    <definedName name="Camion_Hormigonero_rr">#REF!</definedName>
    <definedName name="Camion_volcador_a">#REF!</definedName>
    <definedName name="Camion_Volcador_cl">#REF!</definedName>
    <definedName name="Camion_volcador_rr">#REF!</definedName>
    <definedName name="camioneta_A">#REF!</definedName>
    <definedName name="camioneta_CL">#REF!</definedName>
    <definedName name="camioneta_RR">#REF!</definedName>
    <definedName name="casilla_A">'[1]EQUIPOS'!$H$19</definedName>
    <definedName name="casilla_CL">'[1]EQUIPOS'!$O$19</definedName>
    <definedName name="Casilla_Rodante_a">#REF!</definedName>
    <definedName name="Casilla_rodante_cl">#REF!</definedName>
    <definedName name="Casilla_rodante_rr">#REF!</definedName>
    <definedName name="casilla_RR">'[1]EQUIPOS'!$I$19</definedName>
    <definedName name="chaca">#REF!</definedName>
    <definedName name="cinta_A">'[1]EQUIPOS'!$H$47</definedName>
    <definedName name="cinta_CL">'[1]EQUIPOS'!$O$47</definedName>
    <definedName name="Cinta_para_aridos_a">#REF!</definedName>
    <definedName name="Cinta_para_aridos_cl">#REF!</definedName>
    <definedName name="Cinta_para_aridos_rr">#REF!</definedName>
    <definedName name="cinta_RR">'[1]EQUIPOS'!$I$47</definedName>
    <definedName name="CLARA">#REF!</definedName>
    <definedName name="cloaca" localSheetId="3">'P. CLOACA ALTER.'!$J$230</definedName>
    <definedName name="cloaca" localSheetId="1">'P. CLOACA BASICA'!$J$230</definedName>
    <definedName name="COARCO">'[12]INFRAESTRUCTURA COARCO'!$K$370</definedName>
    <definedName name="colombres">#REF!</definedName>
    <definedName name="CON.MEDIA.M">'[12]Presupuesto'!$S$25</definedName>
    <definedName name="CON.MEDIA.S">'[12]Presupuesto'!$R$25</definedName>
    <definedName name="CON.TC.M">'[12]Presupuesto'!$S$26</definedName>
    <definedName name="CON.TC.S">'[12]Presupuesto'!$R$26</definedName>
    <definedName name="CON.UNA.M">'[12]Presupuesto'!$S$27</definedName>
    <definedName name="CON.UNA.S">'[12]Presupuesto'!$R$27</definedName>
    <definedName name="cose">'[9]PMDO'!$I$65</definedName>
    <definedName name="dosificador_A">#REF!</definedName>
    <definedName name="dosificador_CL">#REF!</definedName>
    <definedName name="dosificador_RR">#REF!</definedName>
    <definedName name="e">'[1]MANO DE OBRA'!$I$15</definedName>
    <definedName name="eje_A">'[1]EQUIPOS'!$H$48</definedName>
    <definedName name="eje_CL">'[1]EQUIPOS'!$O$48</definedName>
    <definedName name="eje_RR">'[1]EQUIPOS'!$I$48</definedName>
    <definedName name="electrica_A">'[1]EQUIPOS'!$H$33</definedName>
    <definedName name="electrica_CL">'[1]EQUIPOS'!$O$33</definedName>
    <definedName name="electrica_RR">'[1]EQUIPOS'!$I$33</definedName>
    <definedName name="EMP.MAYOR.M">'[12]Presupuesto'!$Y$56</definedName>
    <definedName name="EMP.MAYOR.S">'[12]Presupuesto'!$X$56</definedName>
    <definedName name="EMP.MENOR.M">'[12]Presupuesto'!$Y$57</definedName>
    <definedName name="EMP.MENOR.S">'[12]Presupuesto'!$X$57</definedName>
    <definedName name="ENG.M">'[12]Presupuesto'!$Y$54</definedName>
    <definedName name="ENG.S">'[12]Presupuesto'!$X$54</definedName>
    <definedName name="ENGRANZADO_S">'[12]Presupuesto'!$K$276</definedName>
    <definedName name="Equipo_Airless_a">#REF!</definedName>
    <definedName name="Equipo_airless_cl">#REF!</definedName>
    <definedName name="Equipo_Airless_rr">#REF!</definedName>
    <definedName name="EXC.075">'[12]Presupuesto'!$R$14</definedName>
    <definedName name="EXC.MAESTRAS">'[12]Presupuesto'!$S$16</definedName>
    <definedName name="F">#REF!</definedName>
    <definedName name="FARO">#REF!</definedName>
    <definedName name="FINAL">'[4]PRESUPUESTO NUEVO'!$J$155</definedName>
    <definedName name="FLO">'[14]PRESUPUESTO'!$K$354</definedName>
    <definedName name="flygt_A">'[1]EQUIPOS'!$H$15</definedName>
    <definedName name="flygt_CL">'[1]EQUIPOS'!$O$15</definedName>
    <definedName name="flygt_RR">'[1]EQUIPOS'!$I$15</definedName>
    <definedName name="guinche_A">#REF!</definedName>
    <definedName name="guinche_CL">#REF!</definedName>
    <definedName name="guinche_RR">#REF!</definedName>
    <definedName name="helaborado">'[1]MATERIALES'!$F$13</definedName>
    <definedName name="Herramental_de_Mano_a">#REF!</definedName>
    <definedName name="Herramental_de_mano_cl">#REF!</definedName>
    <definedName name="Herramental_de_mano_rr">#REF!</definedName>
    <definedName name="herramientas_A">'[1]EQUIPOS'!$H$21</definedName>
    <definedName name="herramientas_CL">'[1]EQUIPOS'!$O$21</definedName>
    <definedName name="herramientas_RR">'[1]EQUIPOS'!$I$21</definedName>
    <definedName name="HID.M">'[12]Presupuesto'!$S$23</definedName>
    <definedName name="HID.S">'[12]Presupuesto'!$R$23</definedName>
    <definedName name="hidrantesolo75">'[1]MATERIALES'!$F$19</definedName>
    <definedName name="hormigonera_A">#REF!</definedName>
    <definedName name="hormigonera_CL">#REF!</definedName>
    <definedName name="hormigonera_RR">#REF!</definedName>
    <definedName name="hormigonero_A">'[1]EQUIPOS'!$H$39</definedName>
    <definedName name="hormigonero_CL">'[1]EQUIPOS'!$O$39</definedName>
    <definedName name="hormigonero_RR">'[1]EQUIPOS'!$I$39</definedName>
    <definedName name="HTML_CodePage" hidden="1">1252</definedName>
    <definedName name="HTML_Control" localSheetId="2" hidden="1">{"'CA?ER?AS PEAD'!$A$1:$F$52"}</definedName>
    <definedName name="HTML_Control" localSheetId="0" hidden="1">{"'CA?ER?AS PEAD'!$A$1:$F$52"}</definedName>
    <definedName name="HTML_Control" localSheetId="3" hidden="1">{"'CA?ER?AS PEAD'!$A$1:$F$52"}</definedName>
    <definedName name="HTML_Control" localSheetId="1" hidden="1">{"'CA?ER?AS PEAD'!$A$1:$F$52"}</definedName>
    <definedName name="HTML_Control" localSheetId="5" hidden="1">{"'CA?ER?AS PEAD'!$A$1:$F$52"}</definedName>
    <definedName name="HTML_Control" localSheetId="4" hidden="1">{"'CA?ER?AS PEAD'!$A$1:$F$52"}</definedName>
    <definedName name="HTML_Control" hidden="1">{"'CA?ER?AS PEAD'!$A$1:$F$52"}</definedName>
    <definedName name="HTML_Description" hidden="1">""</definedName>
    <definedName name="HTML_Email" hidden="1">""</definedName>
    <definedName name="HTML_Header" hidden="1">"CAÑERÍAS PEAD DE 63mm"</definedName>
    <definedName name="HTML_LastUpdate" hidden="1">"13/07/01"</definedName>
    <definedName name="HTML_LineAfter" hidden="1">FALSE</definedName>
    <definedName name="HTML_LineBefore" hidden="1">FALSE</definedName>
    <definedName name="HTML_Name" hidden="1">"Martin Martelo"</definedName>
    <definedName name="HTML_OBDlg2" hidden="1">TRUE</definedName>
    <definedName name="HTML_OBDlg4" hidden="1">TRUE</definedName>
    <definedName name="HTML_OS" hidden="1">0</definedName>
    <definedName name="HTML_PathFile" hidden="1">"C:\Xl\HTML.htm"</definedName>
    <definedName name="HTML_Title" hidden="1">"ANALISIS DE AGUA 2001"</definedName>
    <definedName name="IMPULSIÓN">#REF!</definedName>
    <definedName name="L">'[8]PRESUPUESTO'!$J$233</definedName>
    <definedName name="LIBERTAD">#REF!</definedName>
    <definedName name="lima">#REF!</definedName>
    <definedName name="Lima1">#REF!</definedName>
    <definedName name="lima2">#REF!</definedName>
    <definedName name="lima4">#REF!</definedName>
    <definedName name="LONG.0.075">'[12]Presupuesto'!$R$9</definedName>
    <definedName name="LONG.0.100">'[12]Presupuesto'!$S$9</definedName>
    <definedName name="LONG.0.125">'[12]Presupuesto'!$T$9</definedName>
    <definedName name="LONG.0.150">'[12]Presupuesto'!$U$9</definedName>
    <definedName name="LONG.0.200">'[12]Presupuesto'!$W$9</definedName>
    <definedName name="LONG.0.250">'[12]Presupuesto'!$X$39</definedName>
    <definedName name="LONG.0.300">'[12]Presupuesto'!$Y$39</definedName>
    <definedName name="LONG.0.350">'[12]Presupuesto'!$Z$39</definedName>
    <definedName name="LONG.0.400">'[12]Presupuesto'!$AA$39</definedName>
    <definedName name="mano">'[9]PMDO'!$I$38</definedName>
    <definedName name="MANOMETRO_M">'[12]Presupuesto'!$Y$62</definedName>
    <definedName name="MANOMETRO_S">'[12]Presupuesto'!$X$62</definedName>
    <definedName name="maral">#REF!</definedName>
    <definedName name="martillo_A">'[1]EQUIPOS'!$H$42</definedName>
    <definedName name="martillo_CL">'[1]EQUIPOS'!$O$42</definedName>
    <definedName name="Martillo_Neumatico_a">#REF!</definedName>
    <definedName name="Martillo_Neumatico_cl">#REF!</definedName>
    <definedName name="Martillo_Neumatico_rr">#REF!</definedName>
    <definedName name="martillo_RR">'[1]EQUIPOS'!$I$42</definedName>
    <definedName name="mat">#REF!</definedName>
    <definedName name="mo">'[5]Presupuesto Mano de Obra'!$I$65</definedName>
    <definedName name="motocompresor_A">#REF!</definedName>
    <definedName name="motocompresor_CL">#REF!</definedName>
    <definedName name="motocompresor_RR">#REF!</definedName>
    <definedName name="motoniveladora_A">#REF!</definedName>
    <definedName name="motoniveladora_CL">#REF!</definedName>
    <definedName name="motoniveladora_RR">#REF!</definedName>
    <definedName name="negro">#REF!</definedName>
    <definedName name="noa">#REF!</definedName>
    <definedName name="o">'[6]MANO DE OBRA'!$I$15</definedName>
    <definedName name="obra">'[16]PRESUPUESTO'!$A$11</definedName>
    <definedName name="oe">'[1]MANO DE OBRA'!$I$14</definedName>
    <definedName name="P">'[10]MANO DE OBRA'!$I$15</definedName>
    <definedName name="P.E">#REF!</definedName>
    <definedName name="Pala_Cargadora_A_a">#REF!</definedName>
    <definedName name="Pala_Cargadora_A_cl">#REF!</definedName>
    <definedName name="Pala_Cargadora_A_rr">#REF!</definedName>
    <definedName name="Pala_Cargadora_B_a">#REF!</definedName>
    <definedName name="Pala_Cargadora_B_cl">#REF!</definedName>
    <definedName name="Pala_Cargadora_B_rr">#REF!</definedName>
    <definedName name="palaA_A">'[1]EQUIPOS'!$H$25</definedName>
    <definedName name="palaA_CL">'[1]EQUIPOS'!$O$25</definedName>
    <definedName name="palaA_RR">'[1]EQUIPOS'!$I$25</definedName>
    <definedName name="palaB_A">'[1]EQUIPOS'!$H$26</definedName>
    <definedName name="palaB_CL">'[1]EQUIPOS'!$O$26</definedName>
    <definedName name="palaB_RR">'[1]EQUIPOS'!$I$26</definedName>
    <definedName name="parcial">#REF!</definedName>
    <definedName name="patacabra_A">'[1]EQUIPOS'!$H$56</definedName>
    <definedName name="patacabra_CL">'[1]EQUIPOS'!$O$56</definedName>
    <definedName name="patacabra_RR">'[1]EQUIPOS'!$I$56</definedName>
    <definedName name="PAV.M">'[12]Presupuesto'!$Y$53</definedName>
    <definedName name="PAV.S">'[12]Presupuesto'!$X$53</definedName>
    <definedName name="PAVIMENTOS_S">'[12]Presupuesto'!$K$290</definedName>
    <definedName name="penal">'[11]INFRAESTRUCTURA 2000 '!$J$243</definedName>
    <definedName name="perforadora_A">#REF!</definedName>
    <definedName name="perforadora_CL">#REF!</definedName>
    <definedName name="Perforadora_Domiciliaria_a">#REF!</definedName>
    <definedName name="Perforadora_Domiciliaria_cl">#REF!</definedName>
    <definedName name="Perforadora_Domiciliaria_rr">#REF!</definedName>
    <definedName name="perforadora_RR">#REF!</definedName>
    <definedName name="perforadoradomicilio_A">'[1]EQUIPOS'!$H$45</definedName>
    <definedName name="perforadoradomicilio_CL">'[1]EQUIPOS'!$O$45</definedName>
    <definedName name="perforadoradomicilio_RR">'[1]EQUIPOS'!$I$45</definedName>
    <definedName name="piezo">#REF!</definedName>
    <definedName name="piloto">#REF!</definedName>
    <definedName name="pisón_A">'[1]EQUIPOS'!$H$28</definedName>
    <definedName name="pisón_CL">'[1]EQUIPOS'!$O$28</definedName>
    <definedName name="Pison_Mecanico_a">#REF!</definedName>
    <definedName name="Pison_mecanico_cl">#REF!</definedName>
    <definedName name="Pison_mecanico_rr">#REF!</definedName>
    <definedName name="pisón_RR">'[1]EQUIPOS'!$I$28</definedName>
    <definedName name="pl">'[5]Presupuesto Mano de Obra'!#REF!</definedName>
    <definedName name="Planta_a">#REF!</definedName>
    <definedName name="Planta_cl">#REF!</definedName>
    <definedName name="Planta_rr">#REF!</definedName>
    <definedName name="pozo">'[13]PRESUPUESTO'!#REF!</definedName>
    <definedName name="POZO332" localSheetId="5">'[23]PLANILLA DE COTIZACIÓN'!#REF!</definedName>
    <definedName name="POZO332" localSheetId="4">'[23]PLANILLA DE COTIZACIÓN'!#REF!</definedName>
    <definedName name="POZO332">'[19]PLANILLA DE COTIZACIÓN'!#REF!</definedName>
    <definedName name="POZOS_CANT">'[12]Presupuesto'!$X$64</definedName>
    <definedName name="PRESU2">#REF!</definedName>
    <definedName name="pro">#REF!</definedName>
    <definedName name="PVC_6_63">#REF!</definedName>
    <definedName name="pvc110">'[1]MATERIALES'!$F$17</definedName>
    <definedName name="pvc160">'[1]MATERIALES'!$F$18</definedName>
    <definedName name="pvc63">'[1]MATERIALES'!$F$15</definedName>
    <definedName name="pvc75">'[1]MATERIALES'!$F$16</definedName>
    <definedName name="q">'[3]INFRAESTRUCTURA 2000 '!$J$408</definedName>
    <definedName name="REAL">'[12]INFRAESTRUCTURA COARCO'!$K$555</definedName>
    <definedName name="regla_A">#REF!</definedName>
    <definedName name="regla_CL">#REF!</definedName>
    <definedName name="regla_RR">#REF!</definedName>
    <definedName name="Retopercutor_a">#REF!</definedName>
    <definedName name="Retopercutor_cl">#REF!</definedName>
    <definedName name="Retopercutor_rr">#REF!</definedName>
    <definedName name="retro_a">'[1]EQUIPOS'!$H$29</definedName>
    <definedName name="retro_CL">'[1]EQUIPOS'!$O$29</definedName>
    <definedName name="retro_RR">'[1]EQUIPOS'!$I$29</definedName>
    <definedName name="retroB_A">'[1]EQUIPOS'!$H$30</definedName>
    <definedName name="retroB_CL">'[1]EQUIPOS'!$O$30</definedName>
    <definedName name="retroB_RR">'[1]EQUIPOS'!$I$30</definedName>
    <definedName name="Retroexcavadora_A_a">#REF!</definedName>
    <definedName name="Retroexcavadora_A_cl">#REF!</definedName>
    <definedName name="Retroexcavadora_A_rr">#REF!</definedName>
    <definedName name="Retroexcavadora_B_a">#REF!</definedName>
    <definedName name="Retroexcavadora_B_cl">#REF!</definedName>
    <definedName name="Retroexcavadora_B_rr">#REF!</definedName>
    <definedName name="rodillo_A">'[1]EQUIPOS'!$H$55</definedName>
    <definedName name="rodillo_CL">'[1]EQUIPOS'!$O$55</definedName>
    <definedName name="Rodillo_Neumatico_a">#REF!</definedName>
    <definedName name="Rodillo_Neumatico_cl">#REF!</definedName>
    <definedName name="Rodillo_Neumatico_rr">#REF!</definedName>
    <definedName name="Rodillo_Pata_de_Cabra_a">#REF!</definedName>
    <definedName name="Rodillo_Pata_de_Cabra_cl">#REF!</definedName>
    <definedName name="Rodillo_Pata_de_Cabra_rr">#REF!</definedName>
    <definedName name="rodillo_RR">'[1]EQUIPOS'!$I$55</definedName>
    <definedName name="rotopercutor_A">'[1]EQUIPOS'!$H$31</definedName>
    <definedName name="rotopercutor_CL">'[1]EQUIPOS'!$O$31</definedName>
    <definedName name="rotopercutor_RR">'[1]EQUIPOS'!$I$31</definedName>
    <definedName name="RUTA">'[21]PRESUPUESTO '!$K$190</definedName>
    <definedName name="sastre">#REF!</definedName>
    <definedName name="savio">#REF!</definedName>
    <definedName name="sector" localSheetId="5">#REF!</definedName>
    <definedName name="sector" localSheetId="4">#REF!</definedName>
    <definedName name="sector">'[5]Presupuesto Mano de Obra'!#REF!</definedName>
    <definedName name="silo_A">'[1]EQUIPOS'!$H$51</definedName>
    <definedName name="silo_CL">'[1]EQUIPOS'!$O$51</definedName>
    <definedName name="Silo_Mecanico_a">#REF!</definedName>
    <definedName name="Silo_Mecanico_cl">#REF!</definedName>
    <definedName name="Silo_Mecanico_rr">#REF!</definedName>
    <definedName name="silo_RR">'[1]EQUIPOS'!$I$51</definedName>
    <definedName name="Soldadora_Autogena_a">#REF!</definedName>
    <definedName name="Soldadora_autogena_cl">#REF!</definedName>
    <definedName name="Soldadora_autogena_rr">#REF!</definedName>
    <definedName name="Soldadora_electrica_a">#REF!</definedName>
    <definedName name="Soldadora_electrica_cl">#REF!</definedName>
    <definedName name="Soldadora_electrica_rr">#REF!</definedName>
    <definedName name="SUB">#REF!</definedName>
    <definedName name="SUBTOTAL">'[18]PRESUPUESTO  MANO DE OBRA'!$I$50</definedName>
    <definedName name="SUMA">'[17]OFERTA CONINSA'!$K$141</definedName>
    <definedName name="t">#REF!</definedName>
    <definedName name="tablero_A">'[1]EQUIPOS'!$H$52</definedName>
    <definedName name="tablero_CL">'[1]EQUIPOS'!$O$52</definedName>
    <definedName name="Tablero_de_Comando_a">#REF!</definedName>
    <definedName name="Tablero_de_Comando_cl">#REF!</definedName>
    <definedName name="Tablero_de_Comando_rr">#REF!</definedName>
    <definedName name="tablero_RR">'[1]EQUIPOS'!$I$52</definedName>
    <definedName name="tanque_A">'[1]EQUIPOS'!$H$34</definedName>
    <definedName name="tanque_CL">'[1]EQUIPOS'!$O$34</definedName>
    <definedName name="Tanque_de_Agua_a">#REF!</definedName>
    <definedName name="Tanque_de_Agua_cl">#REF!</definedName>
    <definedName name="Tanque_de_agua_rr">#REF!</definedName>
    <definedName name="tanque_RR">'[1]EQUIPOS'!$I$34</definedName>
    <definedName name="TG">#REF!</definedName>
    <definedName name="tiempo1">'[15]PRESUPUESTO '!#REF!</definedName>
    <definedName name="TITO">'[7]EQUIPOS '!$H$22</definedName>
    <definedName name="_xlnm.Print_Titles" localSheetId="2">'P. AGUA ALTER.'!$2:$16</definedName>
    <definedName name="_xlnm.Print_Titles" localSheetId="0">'P. AGUA BASICA'!$2:$16</definedName>
    <definedName name="_xlnm.Print_Titles" localSheetId="3">'P. CLOACA ALTER.'!$1:$16</definedName>
    <definedName name="_xlnm.Print_Titles" localSheetId="1">'P. CLOACA BASICA'!$1:$16</definedName>
    <definedName name="TODO">#REF!</definedName>
    <definedName name="tolva_A">#REF!</definedName>
    <definedName name="tolva_CL">#REF!</definedName>
    <definedName name="tolva_RR">#REF!</definedName>
    <definedName name="tornillo_A">'[1]EQUIPOS'!$H$50</definedName>
    <definedName name="Tornillo_Alimentador_a">#REF!</definedName>
    <definedName name="Tornillo_alimentador_cl">#REF!</definedName>
    <definedName name="Tornillo_Alimentador_rr">#REF!</definedName>
    <definedName name="tornillo_CL">'[1]EQUIPOS'!$O$50</definedName>
    <definedName name="tornillo_RR">'[1]EQUIPOS'!$I$50</definedName>
    <definedName name="TORREON">#REF!</definedName>
    <definedName name="TOTAL" localSheetId="5">'P. PLIEGO ALTER.'!$D$65</definedName>
    <definedName name="TOTAL" localSheetId="4">'P. PLIEGO BASICO'!$D$65</definedName>
    <definedName name="TOTAL">#REF!</definedName>
    <definedName name="total_deneral">#REF!</definedName>
    <definedName name="TOTAL_GENERAL" localSheetId="3">'P. CLOACA ALTER.'!$J$230</definedName>
    <definedName name="TOTAL_GENERAL" localSheetId="1">'P. CLOACA BASICA'!$J$230</definedName>
    <definedName name="TOTAL_GENERAL">'[2]PRESUPUESTO'!$J$197</definedName>
    <definedName name="total_general1">'[12]Presupuesto'!$I$571</definedName>
    <definedName name="Total1">'[3]INFRAESTRUCTURA 2000 '!$J$243</definedName>
    <definedName name="total2">'[3]INFRAESTRUCTURA 2000 '!$J$408</definedName>
    <definedName name="tractor_A">#REF!</definedName>
    <definedName name="tractor_CL">#REF!</definedName>
    <definedName name="tractor_RR">#REF!</definedName>
    <definedName name="tucu">#REF!</definedName>
    <definedName name="tunelera_A">#REF!</definedName>
    <definedName name="tunelera_CL">#REF!</definedName>
    <definedName name="tunelera_RR">#REF!</definedName>
    <definedName name="valv.075">'[12]Presupuesto'!$R$20</definedName>
    <definedName name="valv.100">'[12]Presupuesto'!$S$20</definedName>
    <definedName name="valv.125">'[12]Presupuesto'!$T$20</definedName>
    <definedName name="valv.150">'[12]Presupuesto'!$U$20</definedName>
    <definedName name="valv.200">'[12]Presupuesto'!$W$20</definedName>
    <definedName name="valv.250">'[12]Presupuesto'!$X$50</definedName>
    <definedName name="valv.300">'[12]Presupuesto'!$Y$50</definedName>
    <definedName name="valv.350">'[12]Presupuesto'!$Z$50</definedName>
    <definedName name="valv.400">'[12]Presupuesto'!$AA$50</definedName>
    <definedName name="VALV.AIRE.M">'[12]Presupuesto'!$Y$60</definedName>
    <definedName name="VALV.AIRE.S">'[12]Presupuesto'!$X$60</definedName>
    <definedName name="vibrador_A">#REF!</definedName>
    <definedName name="vibrador_CL">#REF!</definedName>
    <definedName name="vibrador_RR">#REF!</definedName>
    <definedName name="volcador_A">'[1]EQUIPOS'!$H$18</definedName>
    <definedName name="volcador_CL">'[1]EQUIPOS'!$O$18</definedName>
    <definedName name="volcador_RR">'[1]EQUIPOS'!$I$18</definedName>
    <definedName name="ZACAG" localSheetId="2">'P. AGUA ALTER.'!$J$163</definedName>
    <definedName name="ZACAG" localSheetId="0">'P. AGUA BASICA'!$J$163</definedName>
    <definedName name="ZACAG" localSheetId="3">'P. CLOACA ALTER.'!$J$268</definedName>
    <definedName name="ZACAG" localSheetId="1">'P. CLOACA BASICA'!$J$268</definedName>
    <definedName name="Zanjadora_DW1820_a">#REF!</definedName>
    <definedName name="Zanjadora_DW1820_cl">#REF!</definedName>
    <definedName name="Zanjadora_DW1820_rr">#REF!</definedName>
    <definedName name="Zanjadora_DW3610_a">#REF!</definedName>
    <definedName name="Zanjadora_DW3610_cl">#REF!</definedName>
    <definedName name="Zanjadora_DW3610_rr">#REF!</definedName>
    <definedName name="zanjadora1820_A">'[1]EQUIPOS'!$H$43</definedName>
    <definedName name="zanjadora1820_CL">'[1]EQUIPOS'!$O$43</definedName>
    <definedName name="zanjadora1820_RR">'[1]EQUIPOS'!$I$43</definedName>
    <definedName name="zanjadora3610_A">'[1]EQUIPOS'!$H$44</definedName>
    <definedName name="zanjadora3610_CL">'[1]EQUIPOS'!$O$44</definedName>
    <definedName name="zanjadora3610_RR">'[1]EQUIPOS'!$I$44</definedName>
  </definedNames>
  <calcPr fullCalcOnLoad="1"/>
</workbook>
</file>

<file path=xl/sharedStrings.xml><?xml version="1.0" encoding="utf-8"?>
<sst xmlns="http://schemas.openxmlformats.org/spreadsheetml/2006/main" count="614" uniqueCount="136">
  <si>
    <t>PLANILLA DE COTIZACIÓN - OFERTA ALTERNATIVA</t>
  </si>
  <si>
    <t>Área Apoyo de Ingeniería</t>
  </si>
  <si>
    <t>FORMULARIO Nº 3</t>
  </si>
  <si>
    <t xml:space="preserve">OBRA: </t>
  </si>
  <si>
    <t xml:space="preserve">FECHA: </t>
  </si>
  <si>
    <t>RED DE AGUA Y CLOACA - POLIDEPORTIVOS MUNICIPALES BARRIOS PARQUE CAMET -</t>
  </si>
  <si>
    <t>CENTENARIO - LAS HERAS - COLINAS DE PERALTA RAMOS - LIBERTAD</t>
  </si>
  <si>
    <t xml:space="preserve">sub </t>
  </si>
  <si>
    <t>PRECIO</t>
  </si>
  <si>
    <t xml:space="preserve">PRECIO </t>
  </si>
  <si>
    <t>%</t>
  </si>
  <si>
    <t>ítem</t>
  </si>
  <si>
    <t>Descripción</t>
  </si>
  <si>
    <t>Cantidad</t>
  </si>
  <si>
    <t>UNITARIO</t>
  </si>
  <si>
    <t>IVA</t>
  </si>
  <si>
    <t>TOTAL</t>
  </si>
  <si>
    <t>del</t>
  </si>
  <si>
    <t>sin I.V.A</t>
  </si>
  <si>
    <t>con I.V.A</t>
  </si>
  <si>
    <t>ITEM</t>
  </si>
  <si>
    <t>BLOQUE A: RED DE AGUA</t>
  </si>
  <si>
    <t xml:space="preserve"> </t>
  </si>
  <si>
    <t>1.1</t>
  </si>
  <si>
    <t>REDES MAESTRAS</t>
  </si>
  <si>
    <t>REDES SECUNDARIAS</t>
  </si>
  <si>
    <t>EXCAVACIÓN EN PIEDRA</t>
  </si>
  <si>
    <t>1.2</t>
  </si>
  <si>
    <t>2</t>
  </si>
  <si>
    <t>INSTALACIÓN DE CAÑERÍAS</t>
  </si>
  <si>
    <t>DESCRIPCIÓN GENERAL DEL ÍTEM</t>
  </si>
  <si>
    <t>2.1</t>
  </si>
  <si>
    <t>de PVC; diámetro 110mm; clase 6</t>
  </si>
  <si>
    <t>2.2</t>
  </si>
  <si>
    <t>de PVC; diámetro 160mm; clase 6</t>
  </si>
  <si>
    <t>2.3</t>
  </si>
  <si>
    <t>de PVC; diámetro 50mm; clase 6</t>
  </si>
  <si>
    <t xml:space="preserve">INSTALACIÓN DE VÁLVULAS </t>
  </si>
  <si>
    <t>DE SECCIONAMIENTO CON CAMARA</t>
  </si>
  <si>
    <t>DE ALOJAMIENTO</t>
  </si>
  <si>
    <t>3.1</t>
  </si>
  <si>
    <t>Válvula esclusa diámetro 110mm ench. PVC</t>
  </si>
  <si>
    <t>3.2</t>
  </si>
  <si>
    <t>Válvula esclusa diámetro 50mm ench. PVC</t>
  </si>
  <si>
    <t>DE SECCIONAMIENTO SIN CAMARA</t>
  </si>
  <si>
    <t>4.1</t>
  </si>
  <si>
    <t>4.2</t>
  </si>
  <si>
    <t>Válvula esclusa diámetro 160mm ench. PVC</t>
  </si>
  <si>
    <t>4.3</t>
  </si>
  <si>
    <t>5.1</t>
  </si>
  <si>
    <t>Retiro de Tapon</t>
  </si>
  <si>
    <t>5.2</t>
  </si>
  <si>
    <t>Empalme 110 x 110mm</t>
  </si>
  <si>
    <t>5.3</t>
  </si>
  <si>
    <t>Empalme 250 x 110mm</t>
  </si>
  <si>
    <t>5.4</t>
  </si>
  <si>
    <t>Empalme 300 x 110mm</t>
  </si>
  <si>
    <t>5.5</t>
  </si>
  <si>
    <t>Empalme 110 x 50mm</t>
  </si>
  <si>
    <t>TOTAL BLOQUE A RED DE AGUA</t>
  </si>
  <si>
    <t>PLANILLA DE COTIZACIÓN - OFERTA BÁSICA</t>
  </si>
  <si>
    <t xml:space="preserve">RED DE AGUA Y CLOACA - POLIDEPORTIVOS MUNICIPALES BARRIOS PARQUE CAMET - </t>
  </si>
  <si>
    <t>BLOQUE B: RED DE CLOACA</t>
  </si>
  <si>
    <t>6.1</t>
  </si>
  <si>
    <t>COLECTOR</t>
  </si>
  <si>
    <t>COLECTORA</t>
  </si>
  <si>
    <t>6.2</t>
  </si>
  <si>
    <t>7.1</t>
  </si>
  <si>
    <t>de  PVC  cloacal, diámetro 250mm</t>
  </si>
  <si>
    <t>7.2</t>
  </si>
  <si>
    <t>de  PVC  cloacal, diámetro 160mm</t>
  </si>
  <si>
    <t>8.1</t>
  </si>
  <si>
    <t>Bocas de registro en vereda</t>
  </si>
  <si>
    <t>8.2</t>
  </si>
  <si>
    <t>Bocas de registro en calzada</t>
  </si>
  <si>
    <t>8.3</t>
  </si>
  <si>
    <t>9.1</t>
  </si>
  <si>
    <t>Conexiones Cortas</t>
  </si>
  <si>
    <t>10.1</t>
  </si>
  <si>
    <t>Acometidas a cañeria y/o BR de colectora existente</t>
  </si>
  <si>
    <t>10.2</t>
  </si>
  <si>
    <t>Acometidas a cañeria y/o BR de colector existente</t>
  </si>
  <si>
    <t>TOTAL BLOQUE B RED DE CLOACA</t>
  </si>
  <si>
    <t>BLOQUE C: REPARACIÓN DE VEREDAS Y CALZADAS</t>
  </si>
  <si>
    <t>TOTAL BLOQUE C REP. DE VERERAS Y CALZADAS</t>
  </si>
  <si>
    <t>SUMA BLOQUES A + B+ C</t>
  </si>
  <si>
    <t>HONORARIOS PROFESIONALES</t>
  </si>
  <si>
    <t>MOVILIDAD PARA LA INSPECCIÓN</t>
  </si>
  <si>
    <t xml:space="preserve">Precio tope </t>
  </si>
  <si>
    <t>Descuento ofertado sobre precio tope</t>
  </si>
  <si>
    <t>Cotización ítem "Movilidad para la Inspección"</t>
  </si>
  <si>
    <t>TOTAL RED CLOACAL</t>
  </si>
  <si>
    <t xml:space="preserve">Fecha : </t>
  </si>
  <si>
    <t>GERENCIA DE OBRAS - Area Apoyo de Ingenieria</t>
  </si>
  <si>
    <t>SUBITEM</t>
  </si>
  <si>
    <t>DESCRIPCION</t>
  </si>
  <si>
    <t>MONTO</t>
  </si>
  <si>
    <t>1º MES</t>
  </si>
  <si>
    <t>2º MES</t>
  </si>
  <si>
    <t>3º MES</t>
  </si>
  <si>
    <t>4º MES</t>
  </si>
  <si>
    <t>- BLOQUE A: RED DE AGUA</t>
  </si>
  <si>
    <t>1</t>
  </si>
  <si>
    <t>al</t>
  </si>
  <si>
    <t>EXCAVACIÓN</t>
  </si>
  <si>
    <t xml:space="preserve">PROVISIÓN, TRANSPORTE A OBRA E INSTALACIÓN </t>
  </si>
  <si>
    <t>DE CAÑERÍAS</t>
  </si>
  <si>
    <t>DE VÁLVULAS ESCLUSAS CON CÁMARA DE ALOJAMIENTO</t>
  </si>
  <si>
    <t>DE VÁLVULAS ESCLUSAS SIN CÁMARA DE ALOJAMIENTO</t>
  </si>
  <si>
    <t>EMPALMES A LA RED EXISTENTE</t>
  </si>
  <si>
    <t>- BLOQUE B: RED DE CLOACA</t>
  </si>
  <si>
    <t>CONSTRUCCIÓN DE BOCAS DE REGISTRO</t>
  </si>
  <si>
    <t>CONEXIONES DOMICILIARIAS</t>
  </si>
  <si>
    <t>ACOMETIDAS A BOCAS DE REGISTRO Y/O CAÑERIA EXIST.</t>
  </si>
  <si>
    <t>CAMARAS PARA LIMPIEZA</t>
  </si>
  <si>
    <t>- BLOQUE C: REPARACIÓN DE VEREDAS Y CALZADAS</t>
  </si>
  <si>
    <t>REPARACION DE VEREDAS</t>
  </si>
  <si>
    <t>ROTURA DE PAVIMENTOS</t>
  </si>
  <si>
    <t>REPARACIÓN DE PAVIMENTOS</t>
  </si>
  <si>
    <t>REENGRANZADO DE CALLES</t>
  </si>
  <si>
    <t>AVANCE PREVISTO</t>
  </si>
  <si>
    <t>(1) Parcial %</t>
  </si>
  <si>
    <t>POR OSSE</t>
  </si>
  <si>
    <t>(2) Acumulado %</t>
  </si>
  <si>
    <t>VARIACION MAX.</t>
  </si>
  <si>
    <t>-10% de (2)</t>
  </si>
  <si>
    <t>ADMITIDA</t>
  </si>
  <si>
    <t>+10% de (2)</t>
  </si>
  <si>
    <t>Parcial %</t>
  </si>
  <si>
    <t>AVANCE</t>
  </si>
  <si>
    <t>Acumulado %</t>
  </si>
  <si>
    <t>PROPUESTO</t>
  </si>
  <si>
    <t>Parcial $</t>
  </si>
  <si>
    <t>Acumulado $</t>
  </si>
  <si>
    <t>OFERTA BÁSICA</t>
  </si>
  <si>
    <t>OFERTA ALTERNATIVA</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</si>
</sst>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quot;€&quot;\ #,##0.00;\-&quot;€&quot;\ #,##0.00"/>
    <numFmt numFmtId="177" formatCode="0.00\ &quot;%&quot;"/>
    <numFmt numFmtId="178" formatCode="[$$-2C0A]#,##0.00"/>
    <numFmt numFmtId="179" formatCode="0.00\ &quot;m3/día&quot;"/>
    <numFmt numFmtId="180" formatCode="0.00\ &quot;m&quot;"/>
    <numFmt numFmtId="181" formatCode="0.00\ &quot;u&quot;"/>
    <numFmt numFmtId="182" formatCode="0.000\ &quot;m&quot;"/>
    <numFmt numFmtId="183" formatCode="0.00&quot; m&quot;"/>
    <numFmt numFmtId="184" formatCode="0.00&quot; m³&quot;"/>
    <numFmt numFmtId="185" formatCode="0.000"/>
    <numFmt numFmtId="186" formatCode="&quot;$/dia&quot;\ 0.00"/>
    <numFmt numFmtId="187" formatCode="[$$-2C0A]#,##0.000"/>
    <numFmt numFmtId="188" formatCode="&quot;$/hora&quot;\ 0.00"/>
    <numFmt numFmtId="189" formatCode="0.00&quot; u&quot;"/>
    <numFmt numFmtId="190" formatCode="\ &quot;VR &quot;\ 0"/>
    <numFmt numFmtId="191" formatCode="&quot;VR&quot;\ 0"/>
    <numFmt numFmtId="192" formatCode="0.000\ "/>
    <numFmt numFmtId="193" formatCode="0.00&quot; m²&quot;"/>
    <numFmt numFmtId="194" formatCode="_-&quot;€&quot;* #,##0.00_-;\-&quot;€&quot;* #,##0.00_-;_-&quot;€&quot;* &quot;-&quot;_-;_-@_-"/>
    <numFmt numFmtId="195" formatCode="0.00\ &quot;global&quot;"/>
    <numFmt numFmtId="196" formatCode="[$$-2C0A]\ #,##0.00"/>
    <numFmt numFmtId="197" formatCode="0.00\ &quot;m³&quot;"/>
    <numFmt numFmtId="198" formatCode="0.00\ &quot;horas&quot;"/>
    <numFmt numFmtId="199" formatCode="0.00\ &quot;días&quot;"/>
    <numFmt numFmtId="200" formatCode="0.00\ &quot;hs/día&quot;"/>
    <numFmt numFmtId="201" formatCode="0.00\ &quot;$/km&quot;"/>
    <numFmt numFmtId="202" formatCode="0.00\ &quot;$/mes&quot;"/>
    <numFmt numFmtId="203" formatCode="[$$-2C0A]\ #,##0.000"/>
    <numFmt numFmtId="204" formatCode="\ &quot;VR&quot;\ \ 0"/>
    <numFmt numFmtId="205" formatCode="&quot;€&quot;#,##0.00"/>
    <numFmt numFmtId="206" formatCode="0.000%"/>
    <numFmt numFmtId="207" formatCode="0.00000000%"/>
    <numFmt numFmtId="208" formatCode="&quot;$&quot;\ #,##0.00;\-&quot;$&quot;\ #,##0.00"/>
    <numFmt numFmtId="209" formatCode="[$$-2C0A]\ #.##0.00"/>
    <numFmt numFmtId="210" formatCode="&quot;€&quot;#,##0.00;\-&quot;€&quot;#,##0.00"/>
    <numFmt numFmtId="211" formatCode="0.0%"/>
    <numFmt numFmtId="212" formatCode="_-* #,##0.00\ [$€]_-;\-* #,##0.00\ [$€]_-;_-* &quot;-&quot;??\ [$€]_-;_-@_-"/>
    <numFmt numFmtId="213" formatCode="0.00\ &quot;m²&quot;"/>
    <numFmt numFmtId="214" formatCode="&quot;$&quot;#,##0.00;\-&quot;$&quot;#,##0.00"/>
    <numFmt numFmtId="215" formatCode="&quot;Ø&quot;\ 0"/>
    <numFmt numFmtId="216" formatCode="&quot;$&quot;\ #,##0.00"/>
    <numFmt numFmtId="217" formatCode="&quot;Ø&quot;\ 0.000"/>
    <numFmt numFmtId="218" formatCode="0.00000"/>
    <numFmt numFmtId="219" formatCode="0.0000"/>
    <numFmt numFmtId="220" formatCode="_-&quot;$&quot;* #,##0.00_-;\-&quot;$&quot;* #,##0.00_-;_-&quot;$&quot;* &quot;-&quot;_-;_-@_-"/>
    <numFmt numFmtId="221" formatCode="&quot;$&quot;#,##0.00"/>
    <numFmt numFmtId="222" formatCode="0.0"/>
    <numFmt numFmtId="223" formatCode="#,##0.000"/>
  </numFmts>
  <fonts count="62">
    <font>
      <sz val="10"/>
      <name val="Arial"/>
      <family val="0"/>
    </font>
    <font>
      <u val="single"/>
      <sz val="10"/>
      <color indexed="12"/>
      <name val="Arial"/>
      <family val="0"/>
    </font>
    <font>
      <u val="single"/>
      <sz val="10"/>
      <color indexed="36"/>
      <name val="Arial"/>
      <family val="0"/>
    </font>
    <font>
      <sz val="8"/>
      <name val="Arial"/>
      <family val="0"/>
    </font>
    <font>
      <b/>
      <sz val="12"/>
      <name val="Times New Roman"/>
      <family val="0"/>
    </font>
    <font>
      <b/>
      <sz val="10"/>
      <name val="Times New Roman"/>
      <family val="0"/>
    </font>
    <font>
      <sz val="8"/>
      <name val="Times New Roman"/>
      <family val="0"/>
    </font>
    <font>
      <sz val="22"/>
      <name val="Arial Black"/>
      <family val="2"/>
    </font>
    <font>
      <b/>
      <sz val="14"/>
      <name val="Times New Roman"/>
      <family val="0"/>
    </font>
    <font>
      <b/>
      <sz val="14"/>
      <name val="Arial Black"/>
      <family val="2"/>
    </font>
    <font>
      <b/>
      <u val="single"/>
      <sz val="22"/>
      <name val="Swis721 Cn BT"/>
      <family val="2"/>
    </font>
    <font>
      <sz val="12"/>
      <name val="Swis721 Cn BT"/>
      <family val="2"/>
    </font>
    <font>
      <b/>
      <sz val="10"/>
      <name val="Swis721 Cn BT"/>
      <family val="2"/>
    </font>
    <font>
      <sz val="10"/>
      <name val="Swis721 Cn BT"/>
      <family val="2"/>
    </font>
    <font>
      <sz val="8"/>
      <name val="Swis721 Cn BT"/>
      <family val="2"/>
    </font>
    <font>
      <b/>
      <sz val="8"/>
      <name val="Swis721 Cn BT"/>
      <family val="2"/>
    </font>
    <font>
      <b/>
      <sz val="11"/>
      <name val="Swis721 Cn BT"/>
      <family val="2"/>
    </font>
    <font>
      <b/>
      <sz val="22"/>
      <name val="Swis721 Cn BT"/>
      <family val="2"/>
    </font>
    <font>
      <b/>
      <sz val="8"/>
      <name val="Times New Roman"/>
      <family val="0"/>
    </font>
    <font>
      <sz val="14"/>
      <name val="Arial"/>
      <family val="0"/>
    </font>
    <font>
      <sz val="28"/>
      <name val="Arial"/>
      <family val="0"/>
    </font>
    <font>
      <sz val="28"/>
      <name val="Swis721 Cn BT"/>
      <family val="2"/>
    </font>
    <font>
      <sz val="28"/>
      <name val="Times New Roman"/>
      <family val="0"/>
    </font>
    <font>
      <b/>
      <u val="single"/>
      <sz val="16"/>
      <name val="Swis721 Cn BT"/>
      <family val="2"/>
    </font>
    <font>
      <b/>
      <sz val="16"/>
      <name val="Swis721 Cn BT"/>
      <family val="2"/>
    </font>
    <font>
      <sz val="14"/>
      <name val="Swis721 Cn BT"/>
      <family val="2"/>
    </font>
    <font>
      <sz val="14"/>
      <name val="Arial Black"/>
      <family val="2"/>
    </font>
    <font>
      <b/>
      <sz val="10"/>
      <name val="Arial"/>
      <family val="2"/>
    </font>
    <font>
      <sz val="11"/>
      <name val="Swis721 Cn BT"/>
      <family val="2"/>
    </font>
    <font>
      <b/>
      <u val="single"/>
      <sz val="11"/>
      <name val="Swis721 Cn BT"/>
      <family val="2"/>
    </font>
    <font>
      <b/>
      <sz val="11"/>
      <name val="Arial"/>
      <family val="2"/>
    </font>
    <font>
      <sz val="11"/>
      <name val="Arial"/>
      <family val="2"/>
    </font>
    <font>
      <sz val="11"/>
      <color indexed="8"/>
      <name val="Swis721 Cn BT"/>
      <family val="2"/>
    </font>
    <font>
      <b/>
      <sz val="11"/>
      <color indexed="8"/>
      <name val="Swis721 Cn BT"/>
      <family val="2"/>
    </font>
    <font>
      <b/>
      <sz val="11"/>
      <color indexed="10"/>
      <name val="Arial"/>
      <family val="2"/>
    </font>
    <font>
      <b/>
      <u val="single"/>
      <sz val="11"/>
      <color indexed="12"/>
      <name val="Swis721 Cn BT"/>
      <family val="2"/>
    </font>
    <font>
      <b/>
      <sz val="8"/>
      <name val="Arial"/>
      <family val="2"/>
    </font>
    <font>
      <b/>
      <sz val="12"/>
      <name val="Swis721 Cn BT"/>
      <family val="2"/>
    </font>
    <font>
      <b/>
      <sz val="18"/>
      <color indexed="10"/>
      <name val="Swis721 Cn BT"/>
      <family val="2"/>
    </font>
    <font>
      <b/>
      <u val="single"/>
      <sz val="10"/>
      <name val="Arial"/>
      <family val="2"/>
    </font>
    <font>
      <b/>
      <u val="single"/>
      <sz val="10"/>
      <name val="Swis721 Cn BT"/>
      <family val="2"/>
    </font>
    <font>
      <b/>
      <u val="single"/>
      <sz val="14"/>
      <name val="Arial Black"/>
      <family val="2"/>
    </font>
    <font>
      <sz val="20"/>
      <name val="Swis721 Cn BT"/>
      <family val="2"/>
    </font>
    <font>
      <sz val="16"/>
      <name val="Swis721 Cn BT"/>
      <family val="2"/>
    </font>
    <font>
      <u val="single"/>
      <sz val="14"/>
      <name val="Arial Black"/>
      <family val="2"/>
    </font>
    <font>
      <u val="single"/>
      <sz val="14"/>
      <name val="Swis721 Cn BT"/>
      <family val="2"/>
    </font>
    <font>
      <b/>
      <sz val="16"/>
      <color indexed="10"/>
      <name val="Swis721 Cn BT"/>
      <family val="2"/>
    </font>
    <font>
      <b/>
      <u val="single"/>
      <sz val="14"/>
      <name val="Swis721 Cn BT"/>
      <family val="2"/>
    </font>
    <font>
      <b/>
      <sz val="14"/>
      <name val="Swis721 Cn BT"/>
      <family val="2"/>
    </font>
    <font>
      <sz val="10"/>
      <color indexed="10"/>
      <name val="Swis721 Cn BT"/>
      <family val="2"/>
    </font>
    <font>
      <b/>
      <sz val="10"/>
      <color indexed="10"/>
      <name val="Arial"/>
      <family val="2"/>
    </font>
    <font>
      <b/>
      <u val="single"/>
      <sz val="12"/>
      <name val="Arial Black"/>
      <family val="2"/>
    </font>
    <font>
      <u val="single"/>
      <sz val="11"/>
      <name val="Swis721 Cn BT"/>
      <family val="2"/>
    </font>
    <font>
      <b/>
      <sz val="9"/>
      <name val="Swis721 Cn BT"/>
      <family val="2"/>
    </font>
    <font>
      <b/>
      <sz val="18"/>
      <name val="Times New Roman"/>
      <family val="0"/>
    </font>
    <font>
      <b/>
      <sz val="15"/>
      <name val="Times New Roman"/>
      <family val="0"/>
    </font>
    <font>
      <b/>
      <u val="single"/>
      <sz val="20"/>
      <name val="Swis721 Cn BT"/>
      <family val="2"/>
    </font>
    <font>
      <sz val="10"/>
      <color indexed="22"/>
      <name val="Swis721 Cn BT"/>
      <family val="2"/>
    </font>
    <font>
      <sz val="6"/>
      <color indexed="10"/>
      <name val="Swis721 Cn BT"/>
      <family val="2"/>
    </font>
    <font>
      <sz val="8"/>
      <color indexed="10"/>
      <name val="Swis721 Cn BT"/>
      <family val="2"/>
    </font>
    <font>
      <b/>
      <u val="single"/>
      <sz val="24"/>
      <name val="Swis721 Cn BT"/>
      <family val="2"/>
    </font>
    <font>
      <b/>
      <u val="single"/>
      <sz val="12"/>
      <name val="Swis721 Cn BT"/>
      <family val="2"/>
    </font>
  </fonts>
  <fills count="4">
    <fill>
      <patternFill/>
    </fill>
    <fill>
      <patternFill patternType="gray125"/>
    </fill>
    <fill>
      <patternFill patternType="solid">
        <fgColor indexed="22"/>
        <bgColor indexed="64"/>
      </patternFill>
    </fill>
    <fill>
      <patternFill patternType="solid">
        <fgColor indexed="65"/>
        <bgColor indexed="64"/>
      </patternFill>
    </fill>
  </fills>
  <borders count="6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medium"/>
      <top style="medium"/>
      <bottom style="medium"/>
    </border>
    <border>
      <left>
        <color indexed="63"/>
      </left>
      <right style="medium"/>
      <top style="thin"/>
      <bottom style="thin"/>
    </border>
    <border>
      <left>
        <color indexed="63"/>
      </left>
      <right style="medium"/>
      <top>
        <color indexed="63"/>
      </top>
      <bottom style="medium"/>
    </border>
    <border>
      <left style="medium"/>
      <right style="thin"/>
      <top style="medium"/>
      <bottom>
        <color indexed="63"/>
      </bottom>
    </border>
    <border>
      <left style="thin"/>
      <right style="thin"/>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36">
    <xf numFmtId="0" fontId="0" fillId="0" borderId="0" xfId="0" applyAlignment="1">
      <alignment/>
    </xf>
    <xf numFmtId="10" fontId="3" fillId="0" borderId="0" xfId="0" applyNumberFormat="1" applyFont="1" applyAlignment="1">
      <alignment/>
    </xf>
    <xf numFmtId="0" fontId="4" fillId="0" borderId="1" xfId="0" applyFont="1" applyBorder="1" applyAlignment="1">
      <alignment horizontal="centerContinuous"/>
    </xf>
    <xf numFmtId="0" fontId="4" fillId="0" borderId="2" xfId="0" applyFont="1" applyBorder="1" applyAlignment="1">
      <alignment horizontal="centerContinuous"/>
    </xf>
    <xf numFmtId="0" fontId="5" fillId="0" borderId="2" xfId="0" applyFont="1" applyBorder="1" applyAlignment="1">
      <alignment horizontal="centerContinuous"/>
    </xf>
    <xf numFmtId="0" fontId="6" fillId="0" borderId="2" xfId="0" applyFont="1" applyBorder="1" applyAlignment="1">
      <alignment horizontal="centerContinuous"/>
    </xf>
    <xf numFmtId="0" fontId="4" fillId="0" borderId="3" xfId="0" applyFont="1" applyBorder="1" applyAlignment="1" applyProtection="1">
      <alignment horizontal="centerContinuous"/>
      <protection/>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9" fillId="0" borderId="4" xfId="0" applyFont="1" applyBorder="1" applyAlignment="1">
      <alignment horizontal="centerContinuous"/>
    </xf>
    <xf numFmtId="0" fontId="4" fillId="0" borderId="0" xfId="0" applyFont="1" applyBorder="1" applyAlignment="1">
      <alignment horizontal="centerContinuous"/>
    </xf>
    <xf numFmtId="0" fontId="6" fillId="0" borderId="0" xfId="0" applyFont="1" applyBorder="1" applyAlignment="1">
      <alignment horizontal="centerContinuous"/>
    </xf>
    <xf numFmtId="0" fontId="0" fillId="0" borderId="5" xfId="0" applyBorder="1" applyAlignment="1">
      <alignment horizontal="centerContinuous"/>
    </xf>
    <xf numFmtId="0" fontId="13" fillId="0" borderId="0" xfId="0" applyFont="1" applyAlignment="1">
      <alignment/>
    </xf>
    <xf numFmtId="0" fontId="14" fillId="0" borderId="0" xfId="0" applyFont="1" applyAlignment="1" quotePrefix="1">
      <alignment horizontal="left"/>
    </xf>
    <xf numFmtId="0" fontId="14" fillId="0" borderId="0" xfId="0" applyFont="1" applyAlignment="1">
      <alignment/>
    </xf>
    <xf numFmtId="0" fontId="15" fillId="0" borderId="0" xfId="0" applyFont="1" applyAlignment="1">
      <alignment/>
    </xf>
    <xf numFmtId="0" fontId="14" fillId="0" borderId="0" xfId="0" applyFont="1" applyAlignment="1" applyProtection="1">
      <alignment/>
      <protection locked="0"/>
    </xf>
    <xf numFmtId="0" fontId="16" fillId="0" borderId="0" xfId="0" applyFont="1" applyAlignment="1" applyProtection="1" quotePrefix="1">
      <alignment horizontal="left"/>
      <protection/>
    </xf>
    <xf numFmtId="0" fontId="15" fillId="0" borderId="0" xfId="0" applyFont="1" applyAlignment="1" applyProtection="1">
      <alignment horizontal="left"/>
      <protection/>
    </xf>
    <xf numFmtId="0" fontId="12" fillId="0" borderId="0" xfId="0" applyFont="1" applyFill="1" applyAlignment="1">
      <alignment/>
    </xf>
    <xf numFmtId="0" fontId="4" fillId="0" borderId="0" xfId="0" applyFont="1" applyAlignment="1" applyProtection="1">
      <alignment horizontal="left"/>
      <protection/>
    </xf>
    <xf numFmtId="0" fontId="4" fillId="0" borderId="0" xfId="0" applyFont="1" applyAlignment="1" applyProtection="1">
      <alignment horizontal="fill"/>
      <protection/>
    </xf>
    <xf numFmtId="10" fontId="18" fillId="0" borderId="0" xfId="0" applyNumberFormat="1" applyFont="1" applyBorder="1" applyAlignment="1" applyProtection="1">
      <alignment horizontal="fill"/>
      <protection/>
    </xf>
    <xf numFmtId="0" fontId="16" fillId="2" borderId="1" xfId="0" applyFont="1" applyFill="1" applyBorder="1" applyAlignment="1" applyProtection="1">
      <alignment horizontal="center"/>
      <protection/>
    </xf>
    <xf numFmtId="0" fontId="16" fillId="2" borderId="6" xfId="0" applyFont="1" applyFill="1" applyBorder="1" applyAlignment="1" applyProtection="1" quotePrefix="1">
      <alignment horizontal="center"/>
      <protection/>
    </xf>
    <xf numFmtId="0" fontId="16" fillId="2" borderId="6" xfId="0" applyFont="1" applyFill="1" applyBorder="1" applyAlignment="1" applyProtection="1">
      <alignment horizontal="left"/>
      <protection/>
    </xf>
    <xf numFmtId="0" fontId="16" fillId="2" borderId="2" xfId="0" applyFont="1" applyFill="1" applyBorder="1" applyAlignment="1">
      <alignment/>
    </xf>
    <xf numFmtId="0" fontId="16" fillId="2" borderId="6" xfId="0" applyFont="1" applyFill="1" applyBorder="1" applyAlignment="1">
      <alignment/>
    </xf>
    <xf numFmtId="0" fontId="16" fillId="2" borderId="6" xfId="0" applyFont="1" applyFill="1" applyBorder="1" applyAlignment="1" applyProtection="1">
      <alignment horizontal="center"/>
      <protection/>
    </xf>
    <xf numFmtId="0" fontId="16" fillId="2" borderId="7" xfId="0" applyFont="1" applyFill="1" applyBorder="1" applyAlignment="1">
      <alignment horizontal="center"/>
    </xf>
    <xf numFmtId="0" fontId="0" fillId="0" borderId="0" xfId="0" applyFont="1" applyFill="1" applyAlignment="1">
      <alignment/>
    </xf>
    <xf numFmtId="0" fontId="16" fillId="2" borderId="4" xfId="0" applyFont="1" applyFill="1" applyBorder="1" applyAlignment="1">
      <alignment horizontal="center"/>
    </xf>
    <xf numFmtId="0" fontId="16" fillId="2" borderId="8" xfId="0" applyFont="1" applyFill="1" applyBorder="1" applyAlignment="1">
      <alignment horizontal="center"/>
    </xf>
    <xf numFmtId="0" fontId="16" fillId="2" borderId="8" xfId="0" applyFont="1" applyFill="1" applyBorder="1" applyAlignment="1">
      <alignment/>
    </xf>
    <xf numFmtId="0" fontId="16" fillId="2" borderId="0" xfId="0" applyFont="1" applyFill="1" applyBorder="1" applyAlignment="1">
      <alignment/>
    </xf>
    <xf numFmtId="0" fontId="16" fillId="2" borderId="8" xfId="0" applyFont="1" applyFill="1" applyBorder="1" applyAlignment="1" applyProtection="1">
      <alignment horizontal="center"/>
      <protection/>
    </xf>
    <xf numFmtId="0" fontId="16" fillId="2" borderId="9" xfId="0" applyFont="1" applyFill="1" applyBorder="1" applyAlignment="1">
      <alignment horizontal="center"/>
    </xf>
    <xf numFmtId="0" fontId="16" fillId="2" borderId="10" xfId="0" applyFont="1" applyFill="1" applyBorder="1" applyAlignment="1">
      <alignment/>
    </xf>
    <xf numFmtId="0" fontId="16" fillId="2" borderId="11" xfId="0" applyFont="1" applyFill="1" applyBorder="1" applyAlignment="1">
      <alignment/>
    </xf>
    <xf numFmtId="0" fontId="16" fillId="2" borderId="12" xfId="0" applyFont="1" applyFill="1" applyBorder="1" applyAlignment="1">
      <alignment/>
    </xf>
    <xf numFmtId="0" fontId="16" fillId="2" borderId="11" xfId="0" applyFont="1" applyFill="1" applyBorder="1" applyAlignment="1" applyProtection="1">
      <alignment horizontal="center"/>
      <protection/>
    </xf>
    <xf numFmtId="0" fontId="16" fillId="2" borderId="13" xfId="0" applyFont="1" applyFill="1" applyBorder="1" applyAlignment="1">
      <alignment horizontal="center"/>
    </xf>
    <xf numFmtId="0" fontId="19" fillId="0" borderId="0" xfId="0" applyFont="1" applyAlignment="1">
      <alignment/>
    </xf>
    <xf numFmtId="0" fontId="5" fillId="0" borderId="0" xfId="0" applyFont="1" applyAlignment="1" applyProtection="1">
      <alignment horizontal="center"/>
      <protection/>
    </xf>
    <xf numFmtId="0" fontId="6" fillId="0" borderId="0" xfId="0" applyFont="1" applyAlignment="1" applyProtection="1">
      <alignment horizontal="fill"/>
      <protection/>
    </xf>
    <xf numFmtId="0" fontId="6" fillId="0" borderId="0" xfId="0" applyFont="1" applyAlignment="1">
      <alignment/>
    </xf>
    <xf numFmtId="0" fontId="6" fillId="0" borderId="0" xfId="0" applyFont="1" applyAlignment="1" applyProtection="1">
      <alignment horizontal="left"/>
      <protection/>
    </xf>
    <xf numFmtId="196" fontId="6" fillId="0" borderId="0" xfId="0" applyNumberFormat="1" applyFont="1" applyAlignment="1">
      <alignment/>
    </xf>
    <xf numFmtId="10" fontId="6" fillId="0" borderId="0" xfId="0" applyNumberFormat="1" applyFont="1" applyBorder="1" applyAlignment="1">
      <alignment/>
    </xf>
    <xf numFmtId="0" fontId="20" fillId="0" borderId="14" xfId="0" applyFont="1" applyBorder="1" applyAlignment="1">
      <alignment/>
    </xf>
    <xf numFmtId="0" fontId="22" fillId="0" borderId="0" xfId="0" applyFont="1" applyAlignment="1">
      <alignment/>
    </xf>
    <xf numFmtId="196" fontId="22" fillId="0" borderId="0" xfId="0" applyNumberFormat="1" applyFont="1" applyAlignment="1">
      <alignment/>
    </xf>
    <xf numFmtId="10" fontId="22" fillId="0" borderId="0" xfId="0" applyNumberFormat="1" applyFont="1" applyBorder="1" applyAlignment="1">
      <alignment/>
    </xf>
    <xf numFmtId="0" fontId="20" fillId="0" borderId="0" xfId="0" applyFont="1" applyAlignment="1">
      <alignment/>
    </xf>
    <xf numFmtId="0" fontId="23"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pplyProtection="1">
      <alignment horizontal="left"/>
      <protection/>
    </xf>
    <xf numFmtId="0" fontId="24" fillId="0" borderId="0" xfId="0" applyFont="1" applyAlignment="1">
      <alignment/>
    </xf>
    <xf numFmtId="0" fontId="24" fillId="0" borderId="0" xfId="0" applyFont="1" applyAlignment="1" applyProtection="1" quotePrefix="1">
      <alignment horizontal="left"/>
      <protection/>
    </xf>
    <xf numFmtId="196" fontId="24" fillId="0" borderId="0" xfId="0" applyNumberFormat="1" applyFont="1" applyAlignment="1">
      <alignment/>
    </xf>
    <xf numFmtId="10" fontId="24" fillId="0" borderId="0" xfId="0" applyNumberFormat="1" applyFont="1" applyBorder="1" applyAlignment="1">
      <alignment/>
    </xf>
    <xf numFmtId="0" fontId="25" fillId="0" borderId="0" xfId="0" applyFont="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left"/>
      <protection/>
    </xf>
    <xf numFmtId="0" fontId="14" fillId="0" borderId="0" xfId="0" applyFont="1" applyAlignment="1" applyProtection="1" quotePrefix="1">
      <alignment horizontal="left"/>
      <protection/>
    </xf>
    <xf numFmtId="196" fontId="14" fillId="0" borderId="0" xfId="0" applyNumberFormat="1" applyFont="1" applyAlignment="1">
      <alignment/>
    </xf>
    <xf numFmtId="10" fontId="14" fillId="0" borderId="0" xfId="0" applyNumberFormat="1" applyFont="1" applyBorder="1" applyAlignment="1">
      <alignment/>
    </xf>
    <xf numFmtId="0" fontId="26" fillId="0" borderId="0" xfId="0" applyFont="1" applyAlignment="1" applyProtection="1">
      <alignment horizontal="center"/>
      <protection/>
    </xf>
    <xf numFmtId="0" fontId="6" fillId="0" borderId="0" xfId="0" applyFont="1" applyAlignment="1" applyProtection="1" quotePrefix="1">
      <alignment horizontal="left"/>
      <protection/>
    </xf>
    <xf numFmtId="0" fontId="27" fillId="0" borderId="0" xfId="0" applyFont="1" applyAlignment="1" applyProtection="1">
      <alignment horizontal="center"/>
      <protection/>
    </xf>
    <xf numFmtId="196" fontId="0" fillId="0" borderId="0" xfId="0" applyNumberFormat="1" applyAlignment="1">
      <alignment/>
    </xf>
    <xf numFmtId="10" fontId="3" fillId="0" borderId="0" xfId="0" applyNumberFormat="1" applyFont="1" applyBorder="1" applyAlignment="1">
      <alignment/>
    </xf>
    <xf numFmtId="184" fontId="5" fillId="0" borderId="0" xfId="0" applyNumberFormat="1" applyFont="1" applyAlignment="1">
      <alignment horizontal="center"/>
    </xf>
    <xf numFmtId="196" fontId="6" fillId="0" borderId="0" xfId="0" applyNumberFormat="1" applyFont="1" applyBorder="1" applyAlignment="1">
      <alignment horizontal="center"/>
    </xf>
    <xf numFmtId="196" fontId="6" fillId="0" borderId="0" xfId="0" applyNumberFormat="1" applyFont="1" applyAlignment="1">
      <alignment horizontal="center"/>
    </xf>
    <xf numFmtId="10" fontId="3" fillId="0" borderId="0" xfId="0" applyNumberFormat="1" applyFont="1" applyBorder="1" applyAlignment="1">
      <alignment/>
    </xf>
    <xf numFmtId="0" fontId="16" fillId="0" borderId="0" xfId="0" applyFont="1" applyAlignment="1" applyProtection="1">
      <alignment horizontal="left"/>
      <protection/>
    </xf>
    <xf numFmtId="0" fontId="28" fillId="0" borderId="0" xfId="0" applyFont="1" applyAlignment="1">
      <alignment/>
    </xf>
    <xf numFmtId="0" fontId="28" fillId="0" borderId="0" xfId="0" applyFont="1" applyAlignment="1" applyProtection="1" quotePrefix="1">
      <alignment horizontal="left"/>
      <protection/>
    </xf>
    <xf numFmtId="184" fontId="16" fillId="0" borderId="0" xfId="0" applyNumberFormat="1" applyFont="1" applyAlignment="1">
      <alignment horizontal="center"/>
    </xf>
    <xf numFmtId="196" fontId="28" fillId="0" borderId="0" xfId="0" applyNumberFormat="1" applyFont="1" applyBorder="1" applyAlignment="1">
      <alignment horizontal="center"/>
    </xf>
    <xf numFmtId="196" fontId="28" fillId="0" borderId="0" xfId="0" applyNumberFormat="1" applyFont="1" applyAlignment="1">
      <alignment horizontal="center"/>
    </xf>
    <xf numFmtId="10" fontId="28" fillId="0" borderId="0" xfId="0" applyNumberFormat="1" applyFont="1" applyBorder="1" applyAlignment="1">
      <alignment/>
    </xf>
    <xf numFmtId="0" fontId="28" fillId="0" borderId="0" xfId="0" applyFont="1" applyAlignment="1" applyProtection="1">
      <alignment horizontal="center"/>
      <protection/>
    </xf>
    <xf numFmtId="0" fontId="29" fillId="0" borderId="0" xfId="0" applyFont="1" applyAlignment="1" applyProtection="1">
      <alignment horizontal="left"/>
      <protection/>
    </xf>
    <xf numFmtId="196" fontId="28" fillId="0" borderId="0" xfId="0" applyNumberFormat="1" applyFont="1" applyAlignment="1">
      <alignment/>
    </xf>
    <xf numFmtId="10" fontId="28" fillId="0" borderId="0" xfId="0" applyNumberFormat="1" applyFont="1" applyAlignment="1">
      <alignment/>
    </xf>
    <xf numFmtId="0" fontId="23" fillId="0" borderId="0" xfId="0" applyFont="1" applyAlignment="1" applyProtection="1">
      <alignment horizontal="left"/>
      <protection/>
    </xf>
    <xf numFmtId="184" fontId="24" fillId="0" borderId="0" xfId="0" applyNumberFormat="1" applyFont="1" applyAlignment="1">
      <alignment horizontal="center"/>
    </xf>
    <xf numFmtId="196" fontId="24" fillId="0" borderId="0" xfId="0" applyNumberFormat="1" applyFont="1" applyBorder="1" applyAlignment="1">
      <alignment horizontal="center"/>
    </xf>
    <xf numFmtId="196" fontId="24" fillId="0" borderId="0" xfId="0" applyNumberFormat="1" applyFont="1" applyAlignment="1">
      <alignment horizontal="center"/>
    </xf>
    <xf numFmtId="0" fontId="25" fillId="0" borderId="0" xfId="0" applyFont="1" applyAlignment="1">
      <alignment horizontal="center"/>
    </xf>
    <xf numFmtId="0" fontId="12" fillId="0" borderId="0" xfId="0" applyFont="1" applyAlignment="1" applyProtection="1">
      <alignment horizontal="center"/>
      <protection/>
    </xf>
    <xf numFmtId="39" fontId="16" fillId="0" borderId="0" xfId="0" applyNumberFormat="1" applyFont="1" applyAlignment="1">
      <alignment horizontal="center"/>
    </xf>
    <xf numFmtId="39" fontId="30" fillId="0" borderId="0" xfId="0" applyNumberFormat="1" applyFont="1" applyAlignment="1">
      <alignment horizontal="center"/>
    </xf>
    <xf numFmtId="196" fontId="31" fillId="0" borderId="0" xfId="0" applyNumberFormat="1" applyFont="1" applyBorder="1" applyAlignment="1">
      <alignment horizontal="center"/>
    </xf>
    <xf numFmtId="196" fontId="31" fillId="0" borderId="0" xfId="0" applyNumberFormat="1" applyFont="1" applyAlignment="1">
      <alignment horizontal="center"/>
    </xf>
    <xf numFmtId="0" fontId="31" fillId="0" borderId="0" xfId="0" applyFont="1" applyAlignment="1">
      <alignment/>
    </xf>
    <xf numFmtId="49" fontId="16" fillId="0" borderId="0" xfId="0" applyNumberFormat="1" applyFont="1" applyAlignment="1" applyProtection="1">
      <alignment horizontal="center"/>
      <protection/>
    </xf>
    <xf numFmtId="0" fontId="32" fillId="0" borderId="0" xfId="0" applyFont="1" applyAlignment="1" applyProtection="1">
      <alignment horizontal="left"/>
      <protection/>
    </xf>
    <xf numFmtId="183" fontId="16" fillId="0" borderId="0" xfId="0" applyNumberFormat="1" applyFont="1" applyAlignment="1">
      <alignment horizontal="center"/>
    </xf>
    <xf numFmtId="0" fontId="33" fillId="0" borderId="0" xfId="0" applyFont="1" applyAlignment="1" applyProtection="1">
      <alignment horizontal="left"/>
      <protection/>
    </xf>
    <xf numFmtId="189" fontId="16" fillId="0" borderId="0" xfId="0" applyNumberFormat="1" applyFont="1" applyAlignment="1">
      <alignment horizontal="center"/>
    </xf>
    <xf numFmtId="39" fontId="24" fillId="0" borderId="0" xfId="0" applyNumberFormat="1" applyFont="1" applyAlignment="1">
      <alignment horizontal="center"/>
    </xf>
    <xf numFmtId="0" fontId="24" fillId="0" borderId="0" xfId="0" applyFont="1" applyAlignment="1">
      <alignment horizontal="center"/>
    </xf>
    <xf numFmtId="0" fontId="34" fillId="0" borderId="0" xfId="0" applyFont="1" applyAlignment="1">
      <alignment/>
    </xf>
    <xf numFmtId="0" fontId="26" fillId="0" borderId="0" xfId="0" applyFont="1" applyAlignment="1">
      <alignment horizontal="center"/>
    </xf>
    <xf numFmtId="0" fontId="27" fillId="0" borderId="0" xfId="0" applyFont="1" applyAlignment="1">
      <alignment horizontal="center"/>
    </xf>
    <xf numFmtId="39" fontId="34" fillId="0" borderId="0" xfId="0" applyNumberFormat="1" applyFont="1" applyAlignment="1">
      <alignment horizontal="left"/>
    </xf>
    <xf numFmtId="0" fontId="18" fillId="0" borderId="0" xfId="0" applyFont="1" applyAlignment="1">
      <alignment/>
    </xf>
    <xf numFmtId="0" fontId="35" fillId="0" borderId="0" xfId="0" applyFont="1" applyAlignment="1" applyProtection="1">
      <alignment horizontal="left"/>
      <protection/>
    </xf>
    <xf numFmtId="49" fontId="24" fillId="0" borderId="0" xfId="0" applyNumberFormat="1" applyFont="1" applyAlignment="1" applyProtection="1">
      <alignment horizontal="center"/>
      <protection/>
    </xf>
    <xf numFmtId="49" fontId="27" fillId="0" borderId="0" xfId="0" applyNumberFormat="1" applyFont="1" applyAlignment="1" applyProtection="1">
      <alignment horizontal="center"/>
      <protection/>
    </xf>
    <xf numFmtId="49" fontId="36" fillId="0" borderId="0" xfId="0" applyNumberFormat="1" applyFont="1" applyAlignment="1" applyProtection="1">
      <alignment horizontal="center"/>
      <protection/>
    </xf>
    <xf numFmtId="196" fontId="31" fillId="0" borderId="0" xfId="0" applyNumberFormat="1" applyFont="1" applyAlignment="1">
      <alignment/>
    </xf>
    <xf numFmtId="0" fontId="28" fillId="0" borderId="0" xfId="0" applyFont="1" applyAlignment="1" applyProtection="1">
      <alignment horizontal="left"/>
      <protection/>
    </xf>
    <xf numFmtId="10" fontId="37" fillId="0" borderId="15" xfId="0" applyNumberFormat="1" applyFont="1" applyBorder="1" applyAlignment="1">
      <alignment/>
    </xf>
    <xf numFmtId="0" fontId="36" fillId="0" borderId="0" xfId="0" applyFont="1" applyAlignment="1" applyProtection="1">
      <alignment horizontal="left"/>
      <protection/>
    </xf>
    <xf numFmtId="0" fontId="36" fillId="0" borderId="0" xfId="0" applyFont="1" applyAlignment="1" applyProtection="1">
      <alignment horizontal="fill"/>
      <protection/>
    </xf>
    <xf numFmtId="0" fontId="3" fillId="0" borderId="0" xfId="0" applyFont="1" applyAlignment="1">
      <alignment/>
    </xf>
    <xf numFmtId="0" fontId="42" fillId="0" borderId="0" xfId="0" applyFont="1" applyAlignment="1" applyProtection="1">
      <alignment horizontal="left"/>
      <protection/>
    </xf>
    <xf numFmtId="0" fontId="43" fillId="0" borderId="0" xfId="0" applyFont="1" applyAlignment="1" applyProtection="1">
      <alignment horizontal="left"/>
      <protection/>
    </xf>
    <xf numFmtId="0" fontId="43" fillId="0" borderId="0" xfId="0" applyFont="1" applyAlignment="1">
      <alignment/>
    </xf>
    <xf numFmtId="196" fontId="43" fillId="0" borderId="0" xfId="0" applyNumberFormat="1" applyFont="1" applyAlignment="1">
      <alignment/>
    </xf>
    <xf numFmtId="196" fontId="43" fillId="0" borderId="0" xfId="0" applyNumberFormat="1" applyFont="1" applyAlignment="1" applyProtection="1">
      <alignment horizontal="left"/>
      <protection/>
    </xf>
    <xf numFmtId="0" fontId="44" fillId="0" borderId="0" xfId="0" applyFont="1" applyAlignment="1">
      <alignment/>
    </xf>
    <xf numFmtId="0" fontId="3" fillId="0" borderId="0" xfId="0" applyFont="1" applyAlignment="1" applyProtection="1">
      <alignment horizontal="left"/>
      <protection/>
    </xf>
    <xf numFmtId="0" fontId="3" fillId="0" borderId="0" xfId="0" applyFont="1" applyAlignment="1">
      <alignment/>
    </xf>
    <xf numFmtId="196" fontId="3" fillId="0" borderId="0" xfId="0" applyNumberFormat="1" applyFont="1" applyAlignment="1">
      <alignment/>
    </xf>
    <xf numFmtId="196" fontId="3" fillId="0" borderId="0" xfId="0" applyNumberFormat="1" applyFont="1" applyAlignment="1" applyProtection="1">
      <alignment horizontal="left"/>
      <protection/>
    </xf>
    <xf numFmtId="0" fontId="26" fillId="0" borderId="0" xfId="0" applyFont="1" applyAlignment="1">
      <alignment/>
    </xf>
    <xf numFmtId="0" fontId="0" fillId="0" borderId="0" xfId="0" applyFont="1" applyAlignment="1" applyProtection="1">
      <alignment horizontal="center"/>
      <protection/>
    </xf>
    <xf numFmtId="0" fontId="26" fillId="0" borderId="0" xfId="0" applyFont="1" applyAlignment="1" applyProtection="1">
      <alignment horizontal="left"/>
      <protection/>
    </xf>
    <xf numFmtId="0" fontId="0" fillId="0" borderId="0" xfId="0" applyFont="1" applyAlignment="1" applyProtection="1">
      <alignment horizontal="left"/>
      <protection/>
    </xf>
    <xf numFmtId="0" fontId="3" fillId="0" borderId="0" xfId="0" applyFont="1" applyBorder="1" applyAlignment="1">
      <alignment/>
    </xf>
    <xf numFmtId="196" fontId="3" fillId="0" borderId="0" xfId="0" applyNumberFormat="1" applyFont="1" applyBorder="1" applyAlignment="1">
      <alignment/>
    </xf>
    <xf numFmtId="0" fontId="3" fillId="0" borderId="0" xfId="0" applyFont="1" applyAlignment="1" applyProtection="1" quotePrefix="1">
      <alignment horizontal="left"/>
      <protection/>
    </xf>
    <xf numFmtId="196" fontId="3" fillId="0" borderId="0" xfId="0" applyNumberFormat="1" applyFont="1" applyAlignment="1" applyProtection="1">
      <alignment/>
      <protection locked="0"/>
    </xf>
    <xf numFmtId="10" fontId="31" fillId="0" borderId="0" xfId="0" applyNumberFormat="1" applyFont="1" applyAlignment="1">
      <alignment/>
    </xf>
    <xf numFmtId="0" fontId="31" fillId="0" borderId="0" xfId="0" applyFont="1" applyAlignment="1">
      <alignment/>
    </xf>
    <xf numFmtId="196" fontId="0" fillId="0" borderId="0" xfId="0" applyNumberFormat="1" applyFont="1" applyAlignment="1">
      <alignment/>
    </xf>
    <xf numFmtId="197" fontId="30" fillId="0" borderId="0" xfId="0" applyNumberFormat="1" applyFont="1" applyAlignment="1" applyProtection="1">
      <alignment horizontal="right"/>
      <protection locked="0"/>
    </xf>
    <xf numFmtId="196" fontId="31" fillId="0" borderId="0" xfId="0" applyNumberFormat="1" applyFont="1" applyAlignment="1" applyProtection="1">
      <alignment/>
      <protection/>
    </xf>
    <xf numFmtId="0" fontId="31" fillId="0" borderId="0" xfId="0" applyFont="1" applyAlignment="1" applyProtection="1">
      <alignment horizontal="left"/>
      <protection/>
    </xf>
    <xf numFmtId="197" fontId="16" fillId="0" borderId="0" xfId="0" applyNumberFormat="1" applyFont="1" applyAlignment="1" applyProtection="1">
      <alignment horizontal="right"/>
      <protection locked="0"/>
    </xf>
    <xf numFmtId="196" fontId="28" fillId="0" borderId="0" xfId="0" applyNumberFormat="1" applyFont="1" applyAlignment="1" applyProtection="1">
      <alignment/>
      <protection/>
    </xf>
    <xf numFmtId="196" fontId="28" fillId="0" borderId="0" xfId="0" applyNumberFormat="1" applyFont="1" applyFill="1" applyAlignment="1" applyProtection="1">
      <alignment/>
      <protection/>
    </xf>
    <xf numFmtId="2" fontId="24" fillId="0" borderId="0" xfId="0" applyNumberFormat="1" applyFont="1" applyAlignment="1" applyProtection="1">
      <alignment horizontal="right"/>
      <protection locked="0"/>
    </xf>
    <xf numFmtId="196" fontId="24" fillId="0" borderId="0" xfId="0" applyNumberFormat="1" applyFont="1" applyAlignment="1" applyProtection="1">
      <alignment horizontal="left"/>
      <protection/>
    </xf>
    <xf numFmtId="10" fontId="16" fillId="0" borderId="0" xfId="0" applyNumberFormat="1" applyFont="1" applyAlignment="1">
      <alignment/>
    </xf>
    <xf numFmtId="0" fontId="45" fillId="0" borderId="0" xfId="0" applyFont="1" applyAlignment="1" applyProtection="1">
      <alignment horizontal="center"/>
      <protection/>
    </xf>
    <xf numFmtId="2" fontId="16" fillId="0" borderId="0" xfId="0" applyNumberFormat="1" applyFont="1" applyAlignment="1" applyProtection="1">
      <alignment horizontal="right"/>
      <protection locked="0"/>
    </xf>
    <xf numFmtId="196" fontId="28" fillId="0" borderId="0" xfId="0" applyNumberFormat="1" applyFont="1" applyAlignment="1" applyProtection="1">
      <alignment horizontal="left"/>
      <protection/>
    </xf>
    <xf numFmtId="0" fontId="44" fillId="0" borderId="0" xfId="0" applyFont="1" applyAlignment="1" applyProtection="1">
      <alignment horizontal="center"/>
      <protection/>
    </xf>
    <xf numFmtId="2" fontId="30" fillId="0" borderId="0" xfId="0" applyNumberFormat="1" applyFont="1" applyAlignment="1" applyProtection="1">
      <alignment horizontal="right"/>
      <protection locked="0"/>
    </xf>
    <xf numFmtId="196" fontId="31" fillId="0" borderId="0" xfId="0" applyNumberFormat="1" applyFont="1" applyAlignment="1" applyProtection="1">
      <alignment horizontal="left"/>
      <protection/>
    </xf>
    <xf numFmtId="180" fontId="16" fillId="0" borderId="0" xfId="0" applyNumberFormat="1" applyFont="1" applyAlignment="1" applyProtection="1">
      <alignment horizontal="right"/>
      <protection locked="0"/>
    </xf>
    <xf numFmtId="0" fontId="30" fillId="0" borderId="0" xfId="0" applyNumberFormat="1" applyFont="1" applyAlignment="1" applyProtection="1">
      <alignment horizontal="center"/>
      <protection/>
    </xf>
    <xf numFmtId="180" fontId="30" fillId="0" borderId="0" xfId="0" applyNumberFormat="1" applyFont="1" applyAlignment="1" applyProtection="1">
      <alignment horizontal="right"/>
      <protection locked="0"/>
    </xf>
    <xf numFmtId="0" fontId="24" fillId="0" borderId="0" xfId="0" applyNumberFormat="1" applyFont="1" applyAlignment="1" applyProtection="1">
      <alignment horizontal="center"/>
      <protection/>
    </xf>
    <xf numFmtId="180" fontId="24" fillId="0" borderId="0" xfId="0" applyNumberFormat="1" applyFont="1" applyAlignment="1" applyProtection="1">
      <alignment horizontal="right"/>
      <protection locked="0"/>
    </xf>
    <xf numFmtId="196" fontId="24" fillId="0" borderId="0" xfId="0" applyNumberFormat="1" applyFont="1" applyAlignment="1" applyProtection="1">
      <alignment/>
      <protection/>
    </xf>
    <xf numFmtId="181" fontId="16" fillId="0" borderId="0" xfId="0" applyNumberFormat="1" applyFont="1" applyAlignment="1" applyProtection="1">
      <alignment horizontal="right"/>
      <protection locked="0"/>
    </xf>
    <xf numFmtId="0" fontId="23" fillId="0" borderId="0" xfId="0" applyFont="1" applyAlignment="1" quotePrefix="1">
      <alignment horizontal="center"/>
    </xf>
    <xf numFmtId="181" fontId="24" fillId="0" borderId="0" xfId="0" applyNumberFormat="1" applyFont="1" applyAlignment="1" applyProtection="1">
      <alignment horizontal="right"/>
      <protection locked="0"/>
    </xf>
    <xf numFmtId="0" fontId="30" fillId="0" borderId="0" xfId="0" applyFont="1" applyAlignment="1" applyProtection="1">
      <alignment horizontal="left"/>
      <protection/>
    </xf>
    <xf numFmtId="181" fontId="30" fillId="0" borderId="0" xfId="0" applyNumberFormat="1" applyFont="1" applyAlignment="1" applyProtection="1">
      <alignment horizontal="right"/>
      <protection locked="0"/>
    </xf>
    <xf numFmtId="0" fontId="30" fillId="0" borderId="0" xfId="0" applyFont="1" applyAlignment="1">
      <alignment horizontal="right"/>
    </xf>
    <xf numFmtId="0" fontId="30" fillId="0" borderId="0" xfId="0" applyFont="1" applyAlignment="1">
      <alignment/>
    </xf>
    <xf numFmtId="0" fontId="23" fillId="0" borderId="0" xfId="0" applyNumberFormat="1" applyFont="1" applyAlignment="1" quotePrefix="1">
      <alignment horizontal="center"/>
    </xf>
    <xf numFmtId="181" fontId="24" fillId="0" borderId="0" xfId="0" applyNumberFormat="1" applyFont="1" applyAlignment="1" applyProtection="1">
      <alignment/>
      <protection locked="0"/>
    </xf>
    <xf numFmtId="196" fontId="24" fillId="0" borderId="0" xfId="21" applyNumberFormat="1" applyFont="1" applyAlignment="1" applyProtection="1">
      <alignment/>
      <protection/>
    </xf>
    <xf numFmtId="0" fontId="30" fillId="0" borderId="0" xfId="0" applyFont="1" applyAlignment="1" applyProtection="1">
      <alignment horizontal="fill"/>
      <protection/>
    </xf>
    <xf numFmtId="0" fontId="30" fillId="0" borderId="0" xfId="0" applyFont="1" applyAlignment="1" applyProtection="1">
      <alignment horizontal="right"/>
      <protection locked="0"/>
    </xf>
    <xf numFmtId="0" fontId="16" fillId="0" borderId="0" xfId="0" applyFont="1" applyAlignment="1">
      <alignment/>
    </xf>
    <xf numFmtId="0" fontId="16" fillId="0" borderId="0" xfId="0" applyFont="1" applyAlignment="1" applyProtection="1">
      <alignment horizontal="right"/>
      <protection locked="0"/>
    </xf>
    <xf numFmtId="0" fontId="16" fillId="0" borderId="0" xfId="0" applyFont="1" applyAlignment="1">
      <alignment horizontal="center"/>
    </xf>
    <xf numFmtId="213" fontId="16" fillId="0" borderId="0" xfId="0" applyNumberFormat="1" applyFont="1" applyAlignment="1" applyProtection="1">
      <alignment horizontal="right"/>
      <protection locked="0"/>
    </xf>
    <xf numFmtId="0" fontId="24" fillId="0" borderId="0" xfId="0" applyFont="1" applyBorder="1" applyAlignment="1">
      <alignment horizontal="center"/>
    </xf>
    <xf numFmtId="196" fontId="24" fillId="0" borderId="0" xfId="0" applyNumberFormat="1" applyFont="1" applyBorder="1" applyAlignment="1">
      <alignment horizontal="right"/>
    </xf>
    <xf numFmtId="0" fontId="24" fillId="0" borderId="16" xfId="0" applyFont="1" applyBorder="1" applyAlignment="1">
      <alignment/>
    </xf>
    <xf numFmtId="10" fontId="31" fillId="0" borderId="0" xfId="0" applyNumberFormat="1" applyFont="1" applyAlignment="1">
      <alignment/>
    </xf>
    <xf numFmtId="195" fontId="16" fillId="0" borderId="0" xfId="0" applyNumberFormat="1" applyFont="1" applyAlignment="1" applyProtection="1">
      <alignment horizontal="right"/>
      <protection locked="0"/>
    </xf>
    <xf numFmtId="196" fontId="16" fillId="0" borderId="0" xfId="0" applyNumberFormat="1" applyFont="1" applyAlignment="1" applyProtection="1">
      <alignment/>
      <protection/>
    </xf>
    <xf numFmtId="195" fontId="37" fillId="0" borderId="0" xfId="0" applyNumberFormat="1" applyFont="1" applyAlignment="1" applyProtection="1">
      <alignment horizontal="right"/>
      <protection locked="0"/>
    </xf>
    <xf numFmtId="176" fontId="11" fillId="0" borderId="0" xfId="0" applyNumberFormat="1" applyFont="1" applyAlignment="1">
      <alignment/>
    </xf>
    <xf numFmtId="176" fontId="11" fillId="0" borderId="0" xfId="0" applyNumberFormat="1" applyFont="1" applyAlignment="1" applyProtection="1">
      <alignment/>
      <protection/>
    </xf>
    <xf numFmtId="176" fontId="37" fillId="0" borderId="0" xfId="0" applyNumberFormat="1" applyFont="1" applyAlignment="1" applyProtection="1">
      <alignment/>
      <protection/>
    </xf>
    <xf numFmtId="208" fontId="24" fillId="0" borderId="0" xfId="0" applyNumberFormat="1" applyFont="1" applyAlignment="1">
      <alignment horizontal="center"/>
    </xf>
    <xf numFmtId="208" fontId="24" fillId="0" borderId="0" xfId="0" applyNumberFormat="1" applyFont="1" applyAlignment="1">
      <alignment horizontal="right"/>
    </xf>
    <xf numFmtId="196" fontId="46" fillId="0" borderId="0" xfId="0" applyNumberFormat="1" applyFont="1" applyAlignment="1">
      <alignment/>
    </xf>
    <xf numFmtId="0" fontId="47" fillId="0" borderId="0" xfId="0" applyFont="1" applyAlignment="1" applyProtection="1">
      <alignment horizontal="left"/>
      <protection/>
    </xf>
    <xf numFmtId="208" fontId="28" fillId="0" borderId="0" xfId="0" applyNumberFormat="1" applyFont="1" applyAlignment="1" applyProtection="1">
      <alignment/>
      <protection/>
    </xf>
    <xf numFmtId="208" fontId="48" fillId="0" borderId="0" xfId="0" applyNumberFormat="1" applyFont="1" applyAlignment="1" applyProtection="1">
      <alignment/>
      <protection/>
    </xf>
    <xf numFmtId="196" fontId="49" fillId="0" borderId="0" xfId="0" applyNumberFormat="1" applyFont="1" applyAlignment="1">
      <alignment/>
    </xf>
    <xf numFmtId="208" fontId="28" fillId="0" borderId="14" xfId="0" applyNumberFormat="1" applyFont="1" applyBorder="1" applyAlignment="1">
      <alignment/>
    </xf>
    <xf numFmtId="208" fontId="28" fillId="0" borderId="17" xfId="0" applyNumberFormat="1" applyFont="1" applyBorder="1" applyAlignment="1" applyProtection="1">
      <alignment/>
      <protection/>
    </xf>
    <xf numFmtId="196" fontId="48" fillId="0" borderId="0" xfId="0" applyNumberFormat="1" applyFont="1" applyBorder="1" applyAlignment="1" applyProtection="1">
      <alignment/>
      <protection/>
    </xf>
    <xf numFmtId="0" fontId="12" fillId="0" borderId="0" xfId="0" applyFont="1" applyAlignment="1">
      <alignment/>
    </xf>
    <xf numFmtId="0" fontId="12" fillId="0" borderId="0" xfId="0" applyFont="1" applyAlignment="1">
      <alignment horizontal="right"/>
    </xf>
    <xf numFmtId="176" fontId="14" fillId="0" borderId="0" xfId="0" applyNumberFormat="1" applyFont="1" applyAlignment="1">
      <alignment/>
    </xf>
    <xf numFmtId="210" fontId="14" fillId="0" borderId="0" xfId="0" applyNumberFormat="1" applyFont="1" applyAlignment="1">
      <alignment/>
    </xf>
    <xf numFmtId="10" fontId="37" fillId="0" borderId="18" xfId="0" applyNumberFormat="1" applyFont="1" applyBorder="1" applyAlignment="1">
      <alignment/>
    </xf>
    <xf numFmtId="0" fontId="0" fillId="0" borderId="0" xfId="0" applyFont="1" applyAlignment="1">
      <alignment/>
    </xf>
    <xf numFmtId="2" fontId="50" fillId="0" borderId="0" xfId="0" applyNumberFormat="1" applyFont="1" applyAlignment="1">
      <alignment/>
    </xf>
    <xf numFmtId="49" fontId="0" fillId="0" borderId="0" xfId="0" applyNumberFormat="1" applyAlignment="1">
      <alignment/>
    </xf>
    <xf numFmtId="10" fontId="0" fillId="0" borderId="0" xfId="0" applyNumberFormat="1" applyAlignment="1">
      <alignment/>
    </xf>
    <xf numFmtId="0" fontId="6" fillId="0" borderId="1" xfId="22" applyFont="1" applyBorder="1">
      <alignment/>
      <protection/>
    </xf>
    <xf numFmtId="49" fontId="6" fillId="0" borderId="2" xfId="22" applyNumberFormat="1" applyFont="1" applyBorder="1">
      <alignment/>
      <protection/>
    </xf>
    <xf numFmtId="0" fontId="6" fillId="0" borderId="2" xfId="22" applyFont="1" applyBorder="1">
      <alignment/>
      <protection/>
    </xf>
    <xf numFmtId="10" fontId="6" fillId="0" borderId="2" xfId="22" applyNumberFormat="1" applyFont="1" applyBorder="1">
      <alignment/>
      <protection/>
    </xf>
    <xf numFmtId="0" fontId="0" fillId="0" borderId="3" xfId="22" applyBorder="1">
      <alignment/>
      <protection/>
    </xf>
    <xf numFmtId="0" fontId="6" fillId="0" borderId="4" xfId="22" applyFont="1" applyBorder="1">
      <alignment/>
      <protection/>
    </xf>
    <xf numFmtId="49" fontId="0" fillId="0" borderId="0" xfId="22" applyNumberFormat="1" applyBorder="1">
      <alignment/>
      <protection/>
    </xf>
    <xf numFmtId="0" fontId="0" fillId="0" borderId="0" xfId="22" applyBorder="1">
      <alignment/>
      <protection/>
    </xf>
    <xf numFmtId="10" fontId="0" fillId="0" borderId="0" xfId="22" applyNumberFormat="1" applyBorder="1">
      <alignment/>
      <protection/>
    </xf>
    <xf numFmtId="0" fontId="6" fillId="0" borderId="0" xfId="22" applyFont="1" applyBorder="1">
      <alignment/>
      <protection/>
    </xf>
    <xf numFmtId="0" fontId="0" fillId="0" borderId="5" xfId="22" applyBorder="1">
      <alignment/>
      <protection/>
    </xf>
    <xf numFmtId="49" fontId="6" fillId="0" borderId="0" xfId="22" applyNumberFormat="1" applyFont="1" applyBorder="1">
      <alignment/>
      <protection/>
    </xf>
    <xf numFmtId="0" fontId="54" fillId="0" borderId="0" xfId="22" applyFont="1" applyBorder="1" applyAlignment="1" applyProtection="1">
      <alignment horizontal="centerContinuous"/>
      <protection/>
    </xf>
    <xf numFmtId="0" fontId="6" fillId="0" borderId="0" xfId="22" applyFont="1" applyBorder="1" applyAlignment="1">
      <alignment horizontal="centerContinuous"/>
      <protection/>
    </xf>
    <xf numFmtId="10" fontId="6" fillId="0" borderId="0" xfId="22" applyNumberFormat="1" applyFont="1" applyBorder="1">
      <alignment/>
      <protection/>
    </xf>
    <xf numFmtId="49" fontId="5" fillId="0" borderId="0" xfId="22" applyNumberFormat="1" applyFont="1" applyBorder="1">
      <alignment/>
      <protection/>
    </xf>
    <xf numFmtId="0" fontId="55" fillId="0" borderId="0" xfId="22" applyFont="1" applyBorder="1" applyAlignment="1" applyProtection="1">
      <alignment horizontal="left"/>
      <protection/>
    </xf>
    <xf numFmtId="0" fontId="16" fillId="0" borderId="14" xfId="22" applyFont="1" applyBorder="1">
      <alignment/>
      <protection/>
    </xf>
    <xf numFmtId="0" fontId="27" fillId="0" borderId="19" xfId="22" applyFont="1" applyBorder="1">
      <alignment/>
      <protection/>
    </xf>
    <xf numFmtId="0" fontId="6" fillId="0" borderId="10" xfId="22" applyFont="1" applyBorder="1">
      <alignment/>
      <protection/>
    </xf>
    <xf numFmtId="49" fontId="6" fillId="0" borderId="12" xfId="22" applyNumberFormat="1" applyFont="1" applyBorder="1">
      <alignment/>
      <protection/>
    </xf>
    <xf numFmtId="0" fontId="6" fillId="0" borderId="12" xfId="22" applyFont="1" applyBorder="1">
      <alignment/>
      <protection/>
    </xf>
    <xf numFmtId="0" fontId="37" fillId="0" borderId="20" xfId="22" applyFont="1" applyBorder="1" applyAlignment="1">
      <alignment/>
      <protection/>
    </xf>
    <xf numFmtId="0" fontId="16" fillId="3" borderId="21" xfId="22" applyFont="1" applyFill="1" applyBorder="1" applyAlignment="1" applyProtection="1">
      <alignment horizontal="center" vertical="center"/>
      <protection/>
    </xf>
    <xf numFmtId="49" fontId="16" fillId="3" borderId="22" xfId="22" applyNumberFormat="1" applyFont="1" applyFill="1" applyBorder="1" applyAlignment="1" applyProtection="1">
      <alignment horizontal="center" vertical="center"/>
      <protection/>
    </xf>
    <xf numFmtId="0" fontId="16" fillId="3" borderId="2" xfId="22" applyFont="1" applyFill="1" applyBorder="1" applyAlignment="1" applyProtection="1">
      <alignment horizontal="center" vertical="center"/>
      <protection/>
    </xf>
    <xf numFmtId="0" fontId="16" fillId="3" borderId="23" xfId="22" applyFont="1" applyFill="1" applyBorder="1" applyAlignment="1" applyProtection="1">
      <alignment horizontal="center" vertical="center"/>
      <protection/>
    </xf>
    <xf numFmtId="10" fontId="16" fillId="3" borderId="18" xfId="22" applyNumberFormat="1" applyFont="1" applyFill="1" applyBorder="1" applyAlignment="1" applyProtection="1">
      <alignment horizontal="center" vertical="center"/>
      <protection/>
    </xf>
    <xf numFmtId="0" fontId="16" fillId="3" borderId="23" xfId="22" applyFont="1" applyFill="1" applyBorder="1" applyAlignment="1" applyProtection="1">
      <alignment horizontal="centerContinuous" vertical="center"/>
      <protection/>
    </xf>
    <xf numFmtId="0" fontId="28" fillId="3" borderId="24" xfId="22" applyFont="1" applyFill="1" applyBorder="1" applyAlignment="1">
      <alignment horizontal="centerContinuous"/>
      <protection/>
    </xf>
    <xf numFmtId="0" fontId="16" fillId="3" borderId="22" xfId="22" applyFont="1" applyFill="1" applyBorder="1" applyAlignment="1" applyProtection="1">
      <alignment horizontal="centerContinuous" vertical="center"/>
      <protection/>
    </xf>
    <xf numFmtId="0" fontId="28" fillId="3" borderId="25" xfId="22" applyFont="1" applyFill="1" applyBorder="1" applyAlignment="1">
      <alignment horizontal="centerContinuous"/>
      <protection/>
    </xf>
    <xf numFmtId="0" fontId="24" fillId="3" borderId="6" xfId="22" applyFont="1" applyFill="1" applyBorder="1" applyAlignment="1" applyProtection="1" quotePrefix="1">
      <alignment horizontal="left" vertical="center"/>
      <protection/>
    </xf>
    <xf numFmtId="49" fontId="48" fillId="3" borderId="2" xfId="22" applyNumberFormat="1" applyFont="1" applyFill="1" applyBorder="1" applyAlignment="1" applyProtection="1">
      <alignment horizontal="center" vertical="center"/>
      <protection/>
    </xf>
    <xf numFmtId="0" fontId="48" fillId="3" borderId="2" xfId="22" applyFont="1" applyFill="1" applyBorder="1" applyAlignment="1" applyProtection="1">
      <alignment horizontal="center" vertical="center"/>
      <protection/>
    </xf>
    <xf numFmtId="10" fontId="48" fillId="3" borderId="2" xfId="22" applyNumberFormat="1" applyFont="1" applyFill="1" applyBorder="1" applyAlignment="1" applyProtection="1">
      <alignment horizontal="center" vertical="center"/>
      <protection/>
    </xf>
    <xf numFmtId="0" fontId="48" fillId="3" borderId="2" xfId="22" applyFont="1" applyFill="1" applyBorder="1" applyAlignment="1" applyProtection="1">
      <alignment horizontal="centerContinuous" vertical="center"/>
      <protection/>
    </xf>
    <xf numFmtId="0" fontId="25" fillId="3" borderId="2" xfId="22" applyFont="1" applyFill="1" applyBorder="1" applyAlignment="1">
      <alignment horizontal="centerContinuous"/>
      <protection/>
    </xf>
    <xf numFmtId="0" fontId="25" fillId="3" borderId="26" xfId="22" applyFont="1" applyFill="1" applyBorder="1" applyAlignment="1">
      <alignment horizontal="centerContinuous"/>
      <protection/>
    </xf>
    <xf numFmtId="0" fontId="11" fillId="0" borderId="21" xfId="22" applyFont="1" applyBorder="1" applyAlignment="1" applyProtection="1">
      <alignment horizontal="center"/>
      <protection/>
    </xf>
    <xf numFmtId="49" fontId="13" fillId="0" borderId="27" xfId="22" applyNumberFormat="1" applyFont="1" applyBorder="1" applyAlignment="1" applyProtection="1">
      <alignment horizontal="center"/>
      <protection/>
    </xf>
    <xf numFmtId="0" fontId="28" fillId="0" borderId="3" xfId="22" applyFont="1" applyBorder="1" applyAlignment="1" applyProtection="1">
      <alignment horizontal="left"/>
      <protection/>
    </xf>
    <xf numFmtId="208" fontId="37" fillId="0" borderId="21" xfId="22" applyNumberFormat="1" applyFont="1" applyBorder="1" applyAlignment="1" applyProtection="1">
      <alignment horizontal="center"/>
      <protection/>
    </xf>
    <xf numFmtId="10" fontId="13" fillId="0" borderId="7" xfId="22" applyNumberFormat="1" applyFont="1" applyBorder="1" applyAlignment="1" applyProtection="1">
      <alignment horizontal="center"/>
      <protection/>
    </xf>
    <xf numFmtId="9" fontId="16" fillId="0" borderId="1" xfId="22" applyNumberFormat="1" applyFont="1" applyBorder="1" applyAlignment="1" applyProtection="1">
      <alignment horizontal="centerContinuous" vertical="center"/>
      <protection/>
    </xf>
    <xf numFmtId="9" fontId="16" fillId="0" borderId="26" xfId="22" applyNumberFormat="1" applyFont="1" applyBorder="1" applyAlignment="1" applyProtection="1">
      <alignment horizontal="centerContinuous" vertical="center"/>
      <protection/>
    </xf>
    <xf numFmtId="9" fontId="16" fillId="0" borderId="6" xfId="22" applyNumberFormat="1" applyFont="1" applyBorder="1" applyAlignment="1" applyProtection="1">
      <alignment horizontal="centerContinuous" vertical="center"/>
      <protection/>
    </xf>
    <xf numFmtId="9" fontId="16" fillId="0" borderId="3" xfId="22" applyNumberFormat="1" applyFont="1" applyBorder="1" applyAlignment="1" applyProtection="1">
      <alignment horizontal="centerContinuous" vertical="center"/>
      <protection/>
    </xf>
    <xf numFmtId="206" fontId="13" fillId="0" borderId="0" xfId="0" applyNumberFormat="1" applyFont="1" applyAlignment="1">
      <alignment/>
    </xf>
    <xf numFmtId="0" fontId="11" fillId="0" borderId="28" xfId="22" applyFont="1" applyBorder="1" applyAlignment="1" applyProtection="1">
      <alignment horizontal="center"/>
      <protection/>
    </xf>
    <xf numFmtId="49" fontId="13" fillId="0" borderId="29" xfId="22" applyNumberFormat="1" applyFont="1" applyBorder="1" applyAlignment="1" applyProtection="1">
      <alignment horizontal="center"/>
      <protection/>
    </xf>
    <xf numFmtId="0" fontId="28" fillId="0" borderId="5" xfId="22" applyFont="1" applyBorder="1">
      <alignment/>
      <protection/>
    </xf>
    <xf numFmtId="208" fontId="37" fillId="0" borderId="28" xfId="22" applyNumberFormat="1" applyFont="1" applyBorder="1" applyAlignment="1" applyProtection="1">
      <alignment horizontal="center"/>
      <protection/>
    </xf>
    <xf numFmtId="10" fontId="13" fillId="0" borderId="9" xfId="22" applyNumberFormat="1" applyFont="1" applyBorder="1" applyAlignment="1" applyProtection="1">
      <alignment horizontal="center"/>
      <protection/>
    </xf>
    <xf numFmtId="0" fontId="14" fillId="0" borderId="4" xfId="22" applyFont="1" applyFill="1" applyBorder="1" applyAlignment="1">
      <alignment horizontal="fill"/>
      <protection/>
    </xf>
    <xf numFmtId="0" fontId="14" fillId="0" borderId="16" xfId="22" applyFont="1" applyFill="1" applyBorder="1" applyAlignment="1">
      <alignment horizontal="fill"/>
      <protection/>
    </xf>
    <xf numFmtId="0" fontId="14" fillId="0" borderId="0" xfId="22" applyFont="1" applyFill="1" applyBorder="1" applyAlignment="1">
      <alignment horizontal="fill"/>
      <protection/>
    </xf>
    <xf numFmtId="0" fontId="14" fillId="0" borderId="5" xfId="22" applyFont="1" applyFill="1" applyBorder="1" applyAlignment="1">
      <alignment horizontal="fill"/>
      <protection/>
    </xf>
    <xf numFmtId="0" fontId="11" fillId="0" borderId="30" xfId="22" applyFont="1" applyBorder="1">
      <alignment/>
      <protection/>
    </xf>
    <xf numFmtId="49" fontId="13" fillId="0" borderId="31" xfId="22" applyNumberFormat="1" applyFont="1" applyBorder="1" applyAlignment="1" applyProtection="1">
      <alignment horizontal="center"/>
      <protection/>
    </xf>
    <xf numFmtId="0" fontId="28" fillId="0" borderId="32" xfId="22" applyFont="1" applyBorder="1">
      <alignment/>
      <protection/>
    </xf>
    <xf numFmtId="208" fontId="37" fillId="0" borderId="30" xfId="22" applyNumberFormat="1" applyFont="1" applyBorder="1" applyAlignment="1">
      <alignment horizontal="center" vertical="center" textRotation="255"/>
      <protection/>
    </xf>
    <xf numFmtId="10" fontId="13" fillId="0" borderId="33" xfId="22" applyNumberFormat="1" applyFont="1" applyBorder="1" applyAlignment="1">
      <alignment horizontal="center"/>
      <protection/>
    </xf>
    <xf numFmtId="185" fontId="14" fillId="0" borderId="34" xfId="22" applyNumberFormat="1" applyFont="1" applyBorder="1" applyAlignment="1" applyProtection="1">
      <alignment horizontal="centerContinuous" vertical="center"/>
      <protection/>
    </xf>
    <xf numFmtId="185" fontId="14" fillId="0" borderId="35" xfId="22" applyNumberFormat="1" applyFont="1" applyBorder="1" applyAlignment="1" applyProtection="1">
      <alignment horizontal="left"/>
      <protection/>
    </xf>
    <xf numFmtId="185" fontId="14" fillId="0" borderId="36" xfId="22" applyNumberFormat="1" applyFont="1" applyBorder="1" applyAlignment="1" applyProtection="1">
      <alignment horizontal="centerContinuous" vertical="center"/>
      <protection/>
    </xf>
    <xf numFmtId="185" fontId="14" fillId="0" borderId="32" xfId="22" applyNumberFormat="1" applyFont="1" applyBorder="1" applyAlignment="1" applyProtection="1">
      <alignment horizontal="left"/>
      <protection/>
    </xf>
    <xf numFmtId="2" fontId="13" fillId="0" borderId="0" xfId="0" applyNumberFormat="1" applyFont="1" applyAlignment="1">
      <alignment/>
    </xf>
    <xf numFmtId="0" fontId="11" fillId="0" borderId="28" xfId="22" applyFont="1" applyBorder="1">
      <alignment/>
      <protection/>
    </xf>
    <xf numFmtId="0" fontId="28" fillId="0" borderId="5" xfId="22" applyFont="1" applyBorder="1" applyAlignment="1" applyProtection="1">
      <alignment horizontal="left"/>
      <protection/>
    </xf>
    <xf numFmtId="208" fontId="37" fillId="0" borderId="37" xfId="22" applyNumberFormat="1" applyFont="1" applyBorder="1" applyAlignment="1">
      <alignment horizontal="center"/>
      <protection/>
    </xf>
    <xf numFmtId="10" fontId="13" fillId="0" borderId="38" xfId="22" applyNumberFormat="1" applyFont="1" applyBorder="1" applyAlignment="1">
      <alignment horizontal="center"/>
      <protection/>
    </xf>
    <xf numFmtId="9" fontId="16" fillId="0" borderId="39" xfId="22" applyNumberFormat="1" applyFont="1" applyBorder="1" applyAlignment="1" applyProtection="1">
      <alignment horizontal="centerContinuous" vertical="center"/>
      <protection/>
    </xf>
    <xf numFmtId="9" fontId="16" fillId="0" borderId="40" xfId="22" applyNumberFormat="1" applyFont="1" applyBorder="1" applyAlignment="1" applyProtection="1">
      <alignment horizontal="centerContinuous" vertical="center"/>
      <protection/>
    </xf>
    <xf numFmtId="9" fontId="16" fillId="0" borderId="41" xfId="22" applyNumberFormat="1" applyFont="1" applyBorder="1" applyAlignment="1" applyProtection="1">
      <alignment horizontal="centerContinuous" vertical="center"/>
      <protection/>
    </xf>
    <xf numFmtId="9" fontId="16" fillId="0" borderId="42" xfId="22" applyNumberFormat="1" applyFont="1" applyBorder="1" applyAlignment="1" applyProtection="1">
      <alignment horizontal="centerContinuous" vertical="center"/>
      <protection/>
    </xf>
    <xf numFmtId="208" fontId="37" fillId="0" borderId="30" xfId="22" applyNumberFormat="1" applyFont="1" applyBorder="1" applyAlignment="1">
      <alignment horizontal="center"/>
      <protection/>
    </xf>
    <xf numFmtId="0" fontId="11" fillId="0" borderId="37" xfId="22" applyFont="1" applyBorder="1" applyAlignment="1" applyProtection="1">
      <alignment horizontal="center"/>
      <protection/>
    </xf>
    <xf numFmtId="49" fontId="13" fillId="0" borderId="43" xfId="22" applyNumberFormat="1" applyFont="1" applyBorder="1" applyAlignment="1">
      <alignment horizontal="center"/>
      <protection/>
    </xf>
    <xf numFmtId="0" fontId="28" fillId="0" borderId="42" xfId="22" applyFont="1" applyBorder="1">
      <alignment/>
      <protection/>
    </xf>
    <xf numFmtId="49" fontId="13" fillId="0" borderId="31" xfId="22" applyNumberFormat="1" applyFont="1" applyBorder="1" applyAlignment="1">
      <alignment horizontal="center"/>
      <protection/>
    </xf>
    <xf numFmtId="0" fontId="28" fillId="0" borderId="32" xfId="22" applyFont="1" applyBorder="1" applyAlignment="1" applyProtection="1">
      <alignment horizontal="left"/>
      <protection/>
    </xf>
    <xf numFmtId="0" fontId="11" fillId="0" borderId="37" xfId="22" applyFont="1" applyBorder="1">
      <alignment/>
      <protection/>
    </xf>
    <xf numFmtId="49" fontId="13" fillId="0" borderId="43" xfId="22" applyNumberFormat="1" applyFont="1" applyBorder="1" applyAlignment="1" applyProtection="1">
      <alignment horizontal="center"/>
      <protection/>
    </xf>
    <xf numFmtId="49" fontId="13" fillId="0" borderId="29" xfId="22" applyNumberFormat="1" applyFont="1" applyBorder="1" applyAlignment="1">
      <alignment horizontal="center"/>
      <protection/>
    </xf>
    <xf numFmtId="0" fontId="28" fillId="0" borderId="42" xfId="22" applyFont="1" applyBorder="1" applyAlignment="1" applyProtection="1">
      <alignment horizontal="left"/>
      <protection/>
    </xf>
    <xf numFmtId="0" fontId="13" fillId="0" borderId="4" xfId="22" applyFont="1" applyBorder="1">
      <alignment/>
      <protection/>
    </xf>
    <xf numFmtId="0" fontId="13" fillId="0" borderId="16" xfId="22" applyFont="1" applyBorder="1">
      <alignment/>
      <protection/>
    </xf>
    <xf numFmtId="0" fontId="13" fillId="0" borderId="8" xfId="22" applyFont="1" applyBorder="1">
      <alignment/>
      <protection/>
    </xf>
    <xf numFmtId="0" fontId="13" fillId="0" borderId="5" xfId="22" applyFont="1" applyBorder="1">
      <alignment/>
      <protection/>
    </xf>
    <xf numFmtId="0" fontId="11" fillId="0" borderId="44" xfId="22" applyFont="1" applyBorder="1">
      <alignment/>
      <protection/>
    </xf>
    <xf numFmtId="49" fontId="13" fillId="0" borderId="45" xfId="22" applyNumberFormat="1" applyFont="1" applyBorder="1" applyAlignment="1">
      <alignment horizontal="center"/>
      <protection/>
    </xf>
    <xf numFmtId="0" fontId="28" fillId="0" borderId="20" xfId="22" applyFont="1" applyBorder="1" applyAlignment="1" applyProtection="1">
      <alignment horizontal="left"/>
      <protection/>
    </xf>
    <xf numFmtId="208" fontId="37" fillId="0" borderId="44" xfId="22" applyNumberFormat="1" applyFont="1" applyBorder="1" applyAlignment="1">
      <alignment horizontal="center"/>
      <protection/>
    </xf>
    <xf numFmtId="10" fontId="13" fillId="0" borderId="13" xfId="22" applyNumberFormat="1" applyFont="1" applyBorder="1" applyAlignment="1">
      <alignment horizontal="center"/>
      <protection/>
    </xf>
    <xf numFmtId="185" fontId="14" fillId="0" borderId="10" xfId="22" applyNumberFormat="1" applyFont="1" applyBorder="1" applyAlignment="1" applyProtection="1">
      <alignment horizontal="centerContinuous" vertical="center"/>
      <protection/>
    </xf>
    <xf numFmtId="185" fontId="14" fillId="0" borderId="46" xfId="22" applyNumberFormat="1" applyFont="1" applyBorder="1" applyAlignment="1" applyProtection="1">
      <alignment horizontal="left"/>
      <protection/>
    </xf>
    <xf numFmtId="185" fontId="14" fillId="0" borderId="11" xfId="22" applyNumberFormat="1" applyFont="1" applyBorder="1" applyAlignment="1" applyProtection="1">
      <alignment horizontal="centerContinuous" vertical="center"/>
      <protection/>
    </xf>
    <xf numFmtId="185" fontId="14" fillId="0" borderId="20" xfId="22" applyNumberFormat="1" applyFont="1" applyBorder="1" applyAlignment="1" applyProtection="1">
      <alignment horizontal="left"/>
      <protection/>
    </xf>
    <xf numFmtId="208" fontId="37" fillId="0" borderId="21" xfId="22" applyNumberFormat="1" applyFont="1" applyBorder="1" applyAlignment="1">
      <alignment horizontal="center"/>
      <protection/>
    </xf>
    <xf numFmtId="10" fontId="13" fillId="0" borderId="7" xfId="22" applyNumberFormat="1" applyFont="1" applyBorder="1" applyAlignment="1">
      <alignment horizontal="center"/>
      <protection/>
    </xf>
    <xf numFmtId="9" fontId="14" fillId="0" borderId="26" xfId="22" applyNumberFormat="1" applyFont="1" applyBorder="1" applyAlignment="1" applyProtection="1">
      <alignment horizontal="centerContinuous" vertical="center"/>
      <protection/>
    </xf>
    <xf numFmtId="9" fontId="15" fillId="0" borderId="26" xfId="22" applyNumberFormat="1" applyFont="1" applyBorder="1" applyAlignment="1" applyProtection="1">
      <alignment horizontal="centerContinuous" vertical="center"/>
      <protection/>
    </xf>
    <xf numFmtId="9" fontId="16" fillId="0" borderId="6" xfId="23" applyFont="1" applyBorder="1" applyAlignment="1" applyProtection="1">
      <alignment horizontal="centerContinuous" vertical="center"/>
      <protection/>
    </xf>
    <xf numFmtId="9" fontId="16" fillId="0" borderId="3" xfId="23" applyFont="1" applyBorder="1" applyAlignment="1" applyProtection="1">
      <alignment horizontal="centerContinuous" vertical="center"/>
      <protection/>
    </xf>
    <xf numFmtId="9" fontId="14" fillId="0" borderId="47" xfId="22" applyNumberFormat="1" applyFont="1" applyBorder="1" applyAlignment="1" applyProtection="1">
      <alignment horizontal="centerContinuous" vertical="center"/>
      <protection/>
    </xf>
    <xf numFmtId="9" fontId="15" fillId="0" borderId="40" xfId="22" applyNumberFormat="1" applyFont="1" applyBorder="1" applyAlignment="1" applyProtection="1">
      <alignment horizontal="centerContinuous" vertical="center"/>
      <protection/>
    </xf>
    <xf numFmtId="9" fontId="16" fillId="0" borderId="41" xfId="23" applyFont="1" applyBorder="1" applyAlignment="1" applyProtection="1">
      <alignment horizontal="centerContinuous" vertical="center"/>
      <protection/>
    </xf>
    <xf numFmtId="9" fontId="16" fillId="0" borderId="42" xfId="23" applyFont="1" applyBorder="1" applyAlignment="1" applyProtection="1">
      <alignment horizontal="centerContinuous" vertical="center"/>
      <protection/>
    </xf>
    <xf numFmtId="9" fontId="13" fillId="0" borderId="0" xfId="0" applyNumberFormat="1" applyFont="1" applyAlignment="1">
      <alignment/>
    </xf>
    <xf numFmtId="0" fontId="11" fillId="0" borderId="21" xfId="22" applyFont="1" applyBorder="1">
      <alignment/>
      <protection/>
    </xf>
    <xf numFmtId="9" fontId="14" fillId="0" borderId="2" xfId="22" applyNumberFormat="1" applyFont="1" applyBorder="1" applyAlignment="1" applyProtection="1">
      <alignment horizontal="centerContinuous" vertical="center"/>
      <protection/>
    </xf>
    <xf numFmtId="9" fontId="16" fillId="0" borderId="1" xfId="23" applyNumberFormat="1" applyFont="1" applyBorder="1" applyAlignment="1" applyProtection="1">
      <alignment horizontal="centerContinuous" vertical="center"/>
      <protection/>
    </xf>
    <xf numFmtId="9" fontId="28" fillId="0" borderId="26" xfId="22" applyNumberFormat="1" applyFont="1" applyBorder="1" applyAlignment="1" applyProtection="1">
      <alignment horizontal="centerContinuous" vertical="center"/>
      <protection/>
    </xf>
    <xf numFmtId="0" fontId="28" fillId="0" borderId="33" xfId="22" applyFont="1" applyBorder="1" applyAlignment="1" applyProtection="1">
      <alignment horizontal="left"/>
      <protection/>
    </xf>
    <xf numFmtId="208" fontId="37" fillId="0" borderId="28" xfId="22" applyNumberFormat="1" applyFont="1" applyBorder="1" applyAlignment="1">
      <alignment horizontal="center"/>
      <protection/>
    </xf>
    <xf numFmtId="10" fontId="13" fillId="0" borderId="9" xfId="22" applyNumberFormat="1" applyFont="1" applyBorder="1" applyAlignment="1">
      <alignment horizontal="center"/>
      <protection/>
    </xf>
    <xf numFmtId="9" fontId="16" fillId="0" borderId="4" xfId="23" applyNumberFormat="1" applyFont="1" applyBorder="1" applyAlignment="1" applyProtection="1">
      <alignment horizontal="centerContinuous" vertical="center"/>
      <protection/>
    </xf>
    <xf numFmtId="9" fontId="28" fillId="0" borderId="16" xfId="22" applyNumberFormat="1" applyFont="1" applyBorder="1" applyAlignment="1" applyProtection="1">
      <alignment horizontal="centerContinuous" vertical="center"/>
      <protection/>
    </xf>
    <xf numFmtId="0" fontId="28" fillId="0" borderId="13" xfId="22" applyFont="1" applyBorder="1" applyAlignment="1" applyProtection="1">
      <alignment horizontal="left"/>
      <protection/>
    </xf>
    <xf numFmtId="0" fontId="14" fillId="0" borderId="0" xfId="22" applyFont="1" applyFill="1" applyBorder="1">
      <alignment/>
      <protection/>
    </xf>
    <xf numFmtId="49" fontId="14" fillId="0" borderId="0" xfId="22" applyNumberFormat="1" applyFont="1" applyFill="1" applyBorder="1">
      <alignment/>
      <protection/>
    </xf>
    <xf numFmtId="208" fontId="24" fillId="0" borderId="48" xfId="22" applyNumberFormat="1" applyFont="1" applyFill="1" applyBorder="1" applyAlignment="1" applyProtection="1">
      <alignment horizontal="center" vertical="center"/>
      <protection/>
    </xf>
    <xf numFmtId="10" fontId="37" fillId="0" borderId="49" xfId="22" applyNumberFormat="1" applyFont="1" applyFill="1" applyBorder="1" applyAlignment="1" applyProtection="1">
      <alignment horizontal="center" vertical="center"/>
      <protection/>
    </xf>
    <xf numFmtId="0" fontId="57" fillId="2" borderId="50" xfId="0" applyFont="1" applyFill="1" applyBorder="1" applyAlignment="1">
      <alignment/>
    </xf>
    <xf numFmtId="0" fontId="57" fillId="2" borderId="51" xfId="0" applyFont="1" applyFill="1" applyBorder="1" applyAlignment="1">
      <alignment/>
    </xf>
    <xf numFmtId="0" fontId="57" fillId="2" borderId="25" xfId="0" applyFont="1" applyFill="1" applyBorder="1" applyAlignment="1">
      <alignment/>
    </xf>
    <xf numFmtId="10" fontId="13" fillId="0" borderId="0" xfId="0" applyNumberFormat="1" applyFont="1" applyFill="1" applyAlignment="1">
      <alignment/>
    </xf>
    <xf numFmtId="0" fontId="13" fillId="0" borderId="0" xfId="0" applyFont="1" applyFill="1" applyAlignment="1">
      <alignment/>
    </xf>
    <xf numFmtId="0" fontId="14" fillId="0" borderId="0" xfId="22" applyFont="1" applyFill="1">
      <alignment/>
      <protection/>
    </xf>
    <xf numFmtId="49" fontId="14" fillId="0" borderId="0" xfId="22" applyNumberFormat="1" applyFont="1" applyFill="1">
      <alignment/>
      <protection/>
    </xf>
    <xf numFmtId="0" fontId="12" fillId="0" borderId="52" xfId="0" applyFont="1" applyFill="1" applyBorder="1" applyAlignment="1">
      <alignment horizontal="center"/>
    </xf>
    <xf numFmtId="9" fontId="12" fillId="0" borderId="53" xfId="0" applyNumberFormat="1" applyFont="1" applyFill="1" applyBorder="1" applyAlignment="1" applyProtection="1">
      <alignment horizontal="center" vertical="center"/>
      <protection/>
    </xf>
    <xf numFmtId="0" fontId="12" fillId="0" borderId="48" xfId="0" applyFont="1" applyFill="1" applyBorder="1" applyAlignment="1">
      <alignment horizontal="center"/>
    </xf>
    <xf numFmtId="9" fontId="12" fillId="0" borderId="10" xfId="0" applyNumberFormat="1" applyFont="1" applyFill="1" applyBorder="1" applyAlignment="1" applyProtection="1">
      <alignment horizontal="center" vertical="center"/>
      <protection/>
    </xf>
    <xf numFmtId="220" fontId="13" fillId="0" borderId="0" xfId="0" applyNumberFormat="1" applyFont="1" applyFill="1" applyAlignment="1">
      <alignment/>
    </xf>
    <xf numFmtId="0" fontId="12" fillId="0" borderId="1" xfId="0" applyFont="1" applyBorder="1" applyAlignment="1">
      <alignment horizontal="center"/>
    </xf>
    <xf numFmtId="0" fontId="12" fillId="0" borderId="34" xfId="0" applyFont="1" applyBorder="1" applyAlignment="1" quotePrefix="1">
      <alignment horizontal="center"/>
    </xf>
    <xf numFmtId="49" fontId="13" fillId="0" borderId="0" xfId="0" applyNumberFormat="1" applyFont="1" applyFill="1" applyAlignment="1">
      <alignment/>
    </xf>
    <xf numFmtId="0" fontId="12" fillId="0" borderId="10" xfId="0" applyFont="1" applyBorder="1" applyAlignment="1">
      <alignment horizontal="center"/>
    </xf>
    <xf numFmtId="0" fontId="12" fillId="0" borderId="54" xfId="0" applyFont="1" applyBorder="1" applyAlignment="1" quotePrefix="1">
      <alignment horizontal="center"/>
    </xf>
    <xf numFmtId="49" fontId="13" fillId="0" borderId="0" xfId="0" applyNumberFormat="1" applyFont="1" applyAlignment="1">
      <alignment/>
    </xf>
    <xf numFmtId="0" fontId="13" fillId="0" borderId="52" xfId="0" applyFont="1" applyBorder="1" applyAlignment="1">
      <alignment/>
    </xf>
    <xf numFmtId="0" fontId="12" fillId="0" borderId="55" xfId="0" applyFont="1" applyBorder="1" applyAlignment="1">
      <alignment horizontal="center"/>
    </xf>
    <xf numFmtId="0" fontId="13" fillId="0" borderId="55" xfId="0" applyFont="1" applyBorder="1" applyAlignment="1">
      <alignment/>
    </xf>
    <xf numFmtId="0" fontId="13" fillId="0" borderId="56" xfId="0" applyFont="1" applyBorder="1" applyAlignment="1">
      <alignment/>
    </xf>
    <xf numFmtId="0" fontId="13" fillId="0" borderId="14" xfId="0" applyFont="1" applyBorder="1" applyAlignment="1">
      <alignment/>
    </xf>
    <xf numFmtId="0" fontId="13" fillId="0" borderId="19" xfId="0" applyFont="1" applyBorder="1" applyAlignment="1">
      <alignment/>
    </xf>
    <xf numFmtId="0" fontId="12" fillId="0" borderId="57" xfId="0" applyFont="1" applyBorder="1" applyAlignment="1">
      <alignment horizontal="center"/>
    </xf>
    <xf numFmtId="0" fontId="12" fillId="0" borderId="54" xfId="0" applyFont="1" applyBorder="1" applyAlignment="1">
      <alignment horizontal="center"/>
    </xf>
    <xf numFmtId="0" fontId="13" fillId="0" borderId="41" xfId="0" applyFont="1" applyBorder="1" applyAlignment="1">
      <alignment/>
    </xf>
    <xf numFmtId="0" fontId="13" fillId="0" borderId="47" xfId="0" applyFont="1" applyBorder="1" applyAlignment="1">
      <alignment/>
    </xf>
    <xf numFmtId="0" fontId="13" fillId="0" borderId="42" xfId="0" applyFont="1" applyBorder="1" applyAlignment="1">
      <alignment/>
    </xf>
    <xf numFmtId="220" fontId="13" fillId="0" borderId="0" xfId="0" applyNumberFormat="1" applyFont="1" applyAlignment="1">
      <alignment/>
    </xf>
    <xf numFmtId="0" fontId="12" fillId="0" borderId="53" xfId="0" applyFont="1" applyBorder="1" applyAlignment="1">
      <alignment horizontal="center"/>
    </xf>
    <xf numFmtId="43" fontId="13" fillId="0" borderId="0" xfId="0" applyNumberFormat="1" applyFont="1" applyAlignment="1">
      <alignment/>
    </xf>
    <xf numFmtId="0" fontId="13" fillId="0" borderId="48" xfId="0" applyFont="1" applyBorder="1" applyAlignment="1">
      <alignment/>
    </xf>
    <xf numFmtId="0" fontId="13" fillId="0" borderId="54" xfId="0" applyFont="1" applyBorder="1" applyAlignment="1">
      <alignment/>
    </xf>
    <xf numFmtId="0" fontId="13" fillId="0" borderId="58"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20" xfId="0" applyFont="1" applyBorder="1" applyAlignment="1">
      <alignment/>
    </xf>
    <xf numFmtId="0" fontId="58" fillId="0" borderId="0" xfId="0" applyFont="1" applyAlignment="1">
      <alignment/>
    </xf>
    <xf numFmtId="49" fontId="58" fillId="0" borderId="0" xfId="0" applyNumberFormat="1" applyFont="1" applyAlignment="1">
      <alignment/>
    </xf>
    <xf numFmtId="10" fontId="58" fillId="0" borderId="0" xfId="0" applyNumberFormat="1" applyFont="1" applyAlignment="1">
      <alignment/>
    </xf>
    <xf numFmtId="220" fontId="59" fillId="0" borderId="0" xfId="0" applyNumberFormat="1" applyFont="1" applyBorder="1" applyAlignment="1">
      <alignment/>
    </xf>
    <xf numFmtId="196" fontId="59" fillId="0" borderId="0" xfId="0" applyNumberFormat="1" applyFont="1" applyBorder="1" applyAlignment="1">
      <alignment/>
    </xf>
    <xf numFmtId="10" fontId="13" fillId="0" borderId="0" xfId="0" applyNumberFormat="1" applyFont="1" applyAlignment="1">
      <alignment/>
    </xf>
    <xf numFmtId="0" fontId="38" fillId="0" borderId="0" xfId="0" applyFont="1" applyAlignment="1" applyProtection="1">
      <alignment horizontal="center"/>
      <protection/>
    </xf>
    <xf numFmtId="0" fontId="17" fillId="0" borderId="1" xfId="0" applyFont="1" applyFill="1" applyBorder="1" applyAlignment="1">
      <alignment horizontal="center"/>
    </xf>
    <xf numFmtId="0" fontId="17" fillId="0" borderId="2" xfId="0" applyFont="1" applyFill="1" applyBorder="1" applyAlignment="1">
      <alignment horizontal="center"/>
    </xf>
    <xf numFmtId="0" fontId="17" fillId="0" borderId="3" xfId="0" applyFont="1" applyFill="1" applyBorder="1" applyAlignment="1">
      <alignment horizontal="center"/>
    </xf>
    <xf numFmtId="196" fontId="24" fillId="0" borderId="14" xfId="0" applyNumberFormat="1" applyFont="1" applyBorder="1" applyAlignment="1">
      <alignment horizontal="right"/>
    </xf>
    <xf numFmtId="196" fontId="24" fillId="0" borderId="17" xfId="0" applyNumberFormat="1" applyFont="1" applyBorder="1" applyAlignment="1">
      <alignment horizontal="right"/>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20" xfId="0" applyFont="1" applyBorder="1" applyAlignment="1">
      <alignment horizontal="center"/>
    </xf>
    <xf numFmtId="0" fontId="12" fillId="0" borderId="2"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7" fillId="0" borderId="10" xfId="0" applyFont="1" applyFill="1" applyBorder="1" applyAlignment="1">
      <alignment horizontal="center"/>
    </xf>
    <xf numFmtId="0" fontId="17" fillId="0" borderId="12" xfId="0" applyFont="1" applyFill="1" applyBorder="1" applyAlignment="1">
      <alignment horizontal="center"/>
    </xf>
    <xf numFmtId="0" fontId="17" fillId="0" borderId="20" xfId="0" applyFont="1" applyFill="1" applyBorder="1" applyAlignment="1">
      <alignment horizontal="center"/>
    </xf>
    <xf numFmtId="0" fontId="21" fillId="0" borderId="56" xfId="0" applyFont="1" applyBorder="1" applyAlignment="1" applyProtection="1">
      <alignment horizontal="left"/>
      <protection/>
    </xf>
    <xf numFmtId="0" fontId="21" fillId="0" borderId="17" xfId="0" applyFont="1" applyBorder="1" applyAlignment="1" applyProtection="1">
      <alignment horizontal="left"/>
      <protection/>
    </xf>
    <xf numFmtId="0" fontId="24" fillId="0" borderId="14" xfId="0" applyFont="1" applyBorder="1" applyAlignment="1">
      <alignment horizontal="center"/>
    </xf>
    <xf numFmtId="0" fontId="24" fillId="0" borderId="56" xfId="0" applyFont="1" applyBorder="1" applyAlignment="1">
      <alignment horizontal="center"/>
    </xf>
    <xf numFmtId="0" fontId="24" fillId="0" borderId="17" xfId="0" applyFont="1" applyBorder="1" applyAlignment="1">
      <alignment horizontal="center"/>
    </xf>
    <xf numFmtId="0" fontId="21" fillId="0" borderId="56" xfId="0" applyFont="1" applyBorder="1" applyAlignment="1" applyProtection="1">
      <alignment horizontal="center"/>
      <protection/>
    </xf>
    <xf numFmtId="0" fontId="21" fillId="0" borderId="17" xfId="0" applyFont="1" applyBorder="1" applyAlignment="1" applyProtection="1">
      <alignment horizontal="center"/>
      <protection/>
    </xf>
    <xf numFmtId="196" fontId="24" fillId="0" borderId="51" xfId="0" applyNumberFormat="1" applyFont="1" applyBorder="1" applyAlignment="1">
      <alignment horizontal="right"/>
    </xf>
    <xf numFmtId="196" fontId="24" fillId="0" borderId="24" xfId="0" applyNumberFormat="1" applyFont="1" applyBorder="1" applyAlignment="1">
      <alignment horizontal="right"/>
    </xf>
    <xf numFmtId="0" fontId="16" fillId="0" borderId="0" xfId="0" applyFont="1" applyAlignment="1" applyProtection="1">
      <alignment horizontal="right"/>
      <protection/>
    </xf>
    <xf numFmtId="0" fontId="16" fillId="0" borderId="16" xfId="0" applyFont="1" applyBorder="1" applyAlignment="1" applyProtection="1">
      <alignment horizontal="right"/>
      <protection/>
    </xf>
    <xf numFmtId="208" fontId="37" fillId="0" borderId="14" xfId="0" applyNumberFormat="1" applyFont="1" applyBorder="1" applyAlignment="1" applyProtection="1">
      <alignment horizontal="right"/>
      <protection/>
    </xf>
    <xf numFmtId="208" fontId="37" fillId="0" borderId="17" xfId="0" applyNumberFormat="1" applyFont="1" applyBorder="1" applyAlignment="1" applyProtection="1">
      <alignment horizontal="right"/>
      <protection/>
    </xf>
    <xf numFmtId="2" fontId="24" fillId="0" borderId="50" xfId="0" applyNumberFormat="1" applyFont="1" applyBorder="1" applyAlignment="1">
      <alignment horizontal="left"/>
    </xf>
    <xf numFmtId="2" fontId="24" fillId="0" borderId="51" xfId="0" applyNumberFormat="1" applyFont="1" applyBorder="1" applyAlignment="1">
      <alignment horizontal="left"/>
    </xf>
    <xf numFmtId="2" fontId="24" fillId="0" borderId="25" xfId="0" applyNumberFormat="1" applyFont="1" applyBorder="1" applyAlignment="1">
      <alignment horizontal="left"/>
    </xf>
    <xf numFmtId="196" fontId="48" fillId="0" borderId="0" xfId="0" applyNumberFormat="1" applyFont="1" applyBorder="1" applyAlignment="1" applyProtection="1">
      <alignment horizontal="left"/>
      <protection/>
    </xf>
    <xf numFmtId="208" fontId="37" fillId="0" borderId="14" xfId="0" applyNumberFormat="1" applyFont="1" applyBorder="1" applyAlignment="1">
      <alignment horizontal="right" vertical="center"/>
    </xf>
    <xf numFmtId="208" fontId="37" fillId="0" borderId="17" xfId="0" applyNumberFormat="1" applyFont="1" applyBorder="1" applyAlignment="1">
      <alignment horizontal="right" vertical="center"/>
    </xf>
    <xf numFmtId="10" fontId="12" fillId="0" borderId="55" xfId="0" applyNumberFormat="1" applyFont="1" applyBorder="1" applyAlignment="1">
      <alignment horizontal="center"/>
    </xf>
    <xf numFmtId="0" fontId="12" fillId="0" borderId="17" xfId="0" applyFont="1" applyBorder="1" applyAlignment="1">
      <alignment horizontal="center"/>
    </xf>
    <xf numFmtId="10" fontId="12" fillId="0" borderId="14" xfId="0" applyNumberFormat="1" applyFont="1" applyBorder="1" applyAlignment="1">
      <alignment horizontal="center"/>
    </xf>
    <xf numFmtId="10" fontId="12" fillId="0" borderId="56" xfId="0" applyNumberFormat="1" applyFont="1" applyBorder="1" applyAlignment="1">
      <alignment horizontal="center"/>
    </xf>
    <xf numFmtId="0" fontId="56" fillId="0" borderId="0" xfId="22" applyFont="1" applyBorder="1" applyAlignment="1" applyProtection="1">
      <alignment horizontal="center"/>
      <protection/>
    </xf>
    <xf numFmtId="0" fontId="56" fillId="0" borderId="5" xfId="22" applyFont="1" applyBorder="1" applyAlignment="1" applyProtection="1">
      <alignment horizontal="center"/>
      <protection/>
    </xf>
    <xf numFmtId="0" fontId="37" fillId="0" borderId="12" xfId="22" applyFont="1" applyBorder="1" applyAlignment="1">
      <alignment horizontal="center"/>
      <protection/>
    </xf>
    <xf numFmtId="10" fontId="12" fillId="0" borderId="53" xfId="0" applyNumberFormat="1" applyFont="1" applyBorder="1" applyAlignment="1">
      <alignment horizontal="center"/>
    </xf>
    <xf numFmtId="10" fontId="12" fillId="0" borderId="59" xfId="0" applyNumberFormat="1" applyFont="1" applyBorder="1" applyAlignment="1">
      <alignment horizontal="center"/>
    </xf>
    <xf numFmtId="10" fontId="12" fillId="0" borderId="60" xfId="0" applyNumberFormat="1" applyFont="1" applyBorder="1" applyAlignment="1">
      <alignment horizontal="center"/>
    </xf>
    <xf numFmtId="0" fontId="12" fillId="0" borderId="61" xfId="0" applyFont="1" applyBorder="1" applyAlignment="1">
      <alignment horizontal="center"/>
    </xf>
    <xf numFmtId="0" fontId="61" fillId="0" borderId="0" xfId="22" applyFont="1" applyBorder="1" applyAlignment="1">
      <alignment horizontal="center"/>
      <protection/>
    </xf>
    <xf numFmtId="0" fontId="12" fillId="0" borderId="62" xfId="0" applyFont="1" applyBorder="1" applyAlignment="1">
      <alignment horizontal="center"/>
    </xf>
    <xf numFmtId="10" fontId="12" fillId="0" borderId="19" xfId="0" applyNumberFormat="1" applyFont="1" applyBorder="1" applyAlignment="1">
      <alignment horizontal="center"/>
    </xf>
    <xf numFmtId="10" fontId="13" fillId="0" borderId="55" xfId="0" applyNumberFormat="1" applyFont="1" applyBorder="1" applyAlignment="1">
      <alignment horizontal="center"/>
    </xf>
    <xf numFmtId="10" fontId="13" fillId="0" borderId="17" xfId="0" applyNumberFormat="1" applyFont="1" applyBorder="1" applyAlignment="1">
      <alignment horizontal="center"/>
    </xf>
    <xf numFmtId="10" fontId="13" fillId="0" borderId="14" xfId="0" applyNumberFormat="1" applyFont="1" applyBorder="1" applyAlignment="1">
      <alignment horizontal="center"/>
    </xf>
    <xf numFmtId="10" fontId="13" fillId="0" borderId="19" xfId="0" applyNumberFormat="1" applyFont="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A_ LAS DOS MARIA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19050</xdr:rowOff>
    </xdr:from>
    <xdr:to>
      <xdr:col>6</xdr:col>
      <xdr:colOff>0</xdr:colOff>
      <xdr:row>66</xdr:row>
      <xdr:rowOff>276225</xdr:rowOff>
    </xdr:to>
    <xdr:sp>
      <xdr:nvSpPr>
        <xdr:cNvPr id="1" name="Texto 1"/>
        <xdr:cNvSpPr txBox="1">
          <a:spLocks noChangeArrowheads="1"/>
        </xdr:cNvSpPr>
      </xdr:nvSpPr>
      <xdr:spPr>
        <a:xfrm>
          <a:off x="914400" y="13411200"/>
          <a:ext cx="3924300" cy="25431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100" b="1" i="0" u="none" baseline="0">
              <a:latin typeface="Swis721 Cn BT"/>
              <a:ea typeface="Swis721 Cn BT"/>
              <a:cs typeface="Swis721 Cn BT"/>
            </a:rPr>
            <a:t>Provisión, transporte a obra e instalación de las cañerías   de las redes maestras y  secundarias.</a:t>
          </a:r>
          <a:r>
            <a:rPr lang="en-US" cap="none" sz="1100" b="0" i="0" u="none" baseline="0">
              <a:latin typeface="Swis721 Cn BT"/>
              <a:ea typeface="Swis721 Cn BT"/>
              <a:cs typeface="Swis721 Cn BT"/>
            </a:rPr>
            <a:t> Contempla un precio por metro lineal de cañería instalada de acuerdo a lo indicado en el P.de B y C. 
Incluye todos los accesorios y piezas especiales necesarias para la vinculación de las cañerías entre si  y para la ejecución de las derivaciones de igual o distinto diámetro; la construcción de los anclajes de hormigón y la realización de las pruebas hidráulicas.
La provisión de las cañerías y piezas especiales se realizará de acuerdo a las variantes de materiales y clases establecidas en las Especificaciones Técnicas que forman parte del Pliego de la presente obra.
Los materiales, diámetros y clases de las cañerías a instalar son las que a continuación se detallan: 
</a:t>
          </a:r>
        </a:p>
      </xdr:txBody>
    </xdr:sp>
    <xdr:clientData/>
  </xdr:twoCellAnchor>
  <xdr:twoCellAnchor>
    <xdr:from>
      <xdr:col>2</xdr:col>
      <xdr:colOff>19050</xdr:colOff>
      <xdr:row>176</xdr:row>
      <xdr:rowOff>0</xdr:rowOff>
    </xdr:from>
    <xdr:to>
      <xdr:col>5</xdr:col>
      <xdr:colOff>666750</xdr:colOff>
      <xdr:row>176</xdr:row>
      <xdr:rowOff>0</xdr:rowOff>
    </xdr:to>
    <xdr:sp>
      <xdr:nvSpPr>
        <xdr:cNvPr id="2" name="TextBox 2"/>
        <xdr:cNvSpPr txBox="1">
          <a:spLocks noChangeArrowheads="1"/>
        </xdr:cNvSpPr>
      </xdr:nvSpPr>
      <xdr:spPr>
        <a:xfrm>
          <a:off x="933450" y="42033825"/>
          <a:ext cx="3600450" cy="0"/>
        </a:xfrm>
        <a:prstGeom prst="rect">
          <a:avLst/>
        </a:prstGeom>
        <a:solidFill>
          <a:srgbClr val="FFFFFF"/>
        </a:solidFill>
        <a:ln w="9525" cmpd="sng">
          <a:noFill/>
        </a:ln>
      </xdr:spPr>
      <xdr:txBody>
        <a:bodyPr vertOverflow="clip" wrap="square"/>
        <a:p>
          <a:pPr algn="just">
            <a:defRPr/>
          </a:pPr>
          <a:r>
            <a:rPr lang="en-US" cap="none" sz="1000" b="1" i="0" u="sng" baseline="0">
              <a:latin typeface="Arial"/>
              <a:ea typeface="Arial"/>
              <a:cs typeface="Arial"/>
            </a:rPr>
            <a:t>RELLENO DE ZANJAS EN CRUCES DE CALLE PAVIMENTADOS
</a:t>
          </a:r>
          <a:r>
            <a:rPr lang="en-US" cap="none" sz="800" b="0" i="0" u="none" baseline="0">
              <a:latin typeface="Arial"/>
              <a:ea typeface="Arial"/>
              <a:cs typeface="Arial"/>
            </a:rPr>
            <a:t>El presente  ítem se abonará un precio por metro cúbico de relleno con </a:t>
          </a:r>
          <a:r>
            <a:rPr lang="en-US" cap="none" sz="800" b="1" i="0" u="none" baseline="0">
              <a:latin typeface="Arial"/>
              <a:ea typeface="Arial"/>
              <a:cs typeface="Arial"/>
            </a:rPr>
            <a:t>mortero de densidad controlada</a:t>
          </a:r>
          <a:r>
            <a:rPr lang="en-US" cap="none" sz="800" b="0" i="0" u="none" baseline="0">
              <a:latin typeface="Arial"/>
              <a:ea typeface="Arial"/>
              <a:cs typeface="Arial"/>
            </a:rPr>
            <a:t> de las zanjas y/o túneles a mano  ejecutados  para cruces de  calles y avenidas pavimentadas que no pudierán efectuarse mediante el empleo de tunelera.
El espesor del relleno será en todos los cruces de 1 metro contados a partir de la subrasante del pavimento en todo el ancho de zanja de la cañerïa a instalar.
Las características técnicas del mortero serán las que se describen en  las Especificaciones Técnicas del PB y C.</a:t>
          </a:r>
        </a:p>
      </xdr:txBody>
    </xdr:sp>
    <xdr:clientData/>
  </xdr:twoCellAnchor>
  <xdr:twoCellAnchor>
    <xdr:from>
      <xdr:col>1</xdr:col>
      <xdr:colOff>495300</xdr:colOff>
      <xdr:row>176</xdr:row>
      <xdr:rowOff>0</xdr:rowOff>
    </xdr:from>
    <xdr:to>
      <xdr:col>5</xdr:col>
      <xdr:colOff>723900</xdr:colOff>
      <xdr:row>176</xdr:row>
      <xdr:rowOff>0</xdr:rowOff>
    </xdr:to>
    <xdr:sp>
      <xdr:nvSpPr>
        <xdr:cNvPr id="3" name="TextBox 3"/>
        <xdr:cNvSpPr txBox="1">
          <a:spLocks noChangeArrowheads="1"/>
        </xdr:cNvSpPr>
      </xdr:nvSpPr>
      <xdr:spPr>
        <a:xfrm>
          <a:off x="914400" y="42033825"/>
          <a:ext cx="3676650" cy="0"/>
        </a:xfrm>
        <a:prstGeom prst="rect">
          <a:avLst/>
        </a:prstGeom>
        <a:solidFill>
          <a:srgbClr val="FFFFFF"/>
        </a:solidFill>
        <a:ln w="9525" cmpd="sng">
          <a:noFill/>
        </a:ln>
      </xdr:spPr>
      <xdr:txBody>
        <a:bodyPr vertOverflow="clip" wrap="square"/>
        <a:p>
          <a:pPr algn="just">
            <a:defRPr/>
          </a:pPr>
          <a:r>
            <a:rPr lang="en-US" cap="none" sz="1000" b="1" i="0" u="sng" baseline="0">
              <a:latin typeface="Arial"/>
              <a:ea typeface="Arial"/>
              <a:cs typeface="Arial"/>
            </a:rPr>
            <a:t>PROTECCIÓN DE CAÑERÍA MAESTRA CON CAÑO CAMISA DE ACERO Ó TÚNEL LINNER
</a:t>
          </a:r>
          <a:r>
            <a:rPr lang="en-US" cap="none" sz="800" b="0" i="0" u="none" baseline="0">
              <a:latin typeface="Arial"/>
              <a:ea typeface="Arial"/>
              <a:cs typeface="Arial"/>
            </a:rPr>
            <a:t>Comprende un precio por metro lineal por  la provisión, transporte a obra  e instalación de túnel linner ó caño camisa de acero para protección de la cañería de conducción de 250mm en el tramo que cruza la Ruta Nº 2 .
El diámetro de la protección será como mínimo 400mm.
Queda incluido dentro del precio la protección anticorrosiva, las tapas de cierre de extremos y el hormigón de anclaje. </a:t>
          </a:r>
        </a:p>
      </xdr:txBody>
    </xdr:sp>
    <xdr:clientData/>
  </xdr:twoCellAnchor>
  <xdr:twoCellAnchor>
    <xdr:from>
      <xdr:col>1</xdr:col>
      <xdr:colOff>457200</xdr:colOff>
      <xdr:row>139</xdr:row>
      <xdr:rowOff>0</xdr:rowOff>
    </xdr:from>
    <xdr:to>
      <xdr:col>5</xdr:col>
      <xdr:colOff>828675</xdr:colOff>
      <xdr:row>148</xdr:row>
      <xdr:rowOff>0</xdr:rowOff>
    </xdr:to>
    <xdr:sp>
      <xdr:nvSpPr>
        <xdr:cNvPr id="4" name="Texto 5"/>
        <xdr:cNvSpPr txBox="1">
          <a:spLocks noChangeArrowheads="1"/>
        </xdr:cNvSpPr>
      </xdr:nvSpPr>
      <xdr:spPr>
        <a:xfrm>
          <a:off x="876300" y="33489900"/>
          <a:ext cx="3819525" cy="249555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EMPALMES A LA RED EXISTENTE</a:t>
          </a:r>
          <a:r>
            <a:rPr lang="en-US" cap="none" sz="10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unidad por la provisión de la mano de obra y equipos necesarios y la provisión, transporte e instalación de todas las  piezas especiales necesarias de acuerdo al despieze del nudo, tales como: Ramales TE, Ramales Cruz, reducciones, transiciones, juntas, etc.; de los materiales , diámetros y clases que correspondan según  los de la cañería </a:t>
          </a:r>
          <a:r>
            <a:rPr lang="en-US" cap="none" sz="1100" b="1" i="0" u="none" baseline="0">
              <a:latin typeface="Swis721 Cn BT"/>
              <a:ea typeface="Swis721 Cn BT"/>
              <a:cs typeface="Swis721 Cn BT"/>
            </a:rPr>
            <a:t>existente</a:t>
          </a:r>
          <a:r>
            <a:rPr lang="en-US" cap="none" sz="1100" b="0" i="0" u="none" baseline="0">
              <a:latin typeface="Swis721 Cn BT"/>
              <a:ea typeface="Swis721 Cn BT"/>
              <a:cs typeface="Swis721 Cn BT"/>
            </a:rPr>
            <a:t> a empalmar. Se incluye en el precio el costo de los sondeos previos para ubicación de la cañería existente , el corte y acondicionamiento de la misma y la ejecución de los anclajes de hormigón. (La rotura y reparación de veredas y pavimentos se abonarán por sus ítems respectivos)</a:t>
          </a:r>
          <a:r>
            <a:rPr lang="en-US" cap="none" sz="1000" b="0" i="0" u="none" baseline="0">
              <a:latin typeface="Swis721 Cn BT"/>
              <a:ea typeface="Swis721 Cn BT"/>
              <a:cs typeface="Swis721 Cn BT"/>
            </a:rPr>
            <a:t>.</a:t>
          </a:r>
        </a:p>
      </xdr:txBody>
    </xdr:sp>
    <xdr:clientData/>
  </xdr:twoCellAnchor>
  <xdr:twoCellAnchor>
    <xdr:from>
      <xdr:col>2</xdr:col>
      <xdr:colOff>9525</xdr:colOff>
      <xdr:row>19</xdr:row>
      <xdr:rowOff>9525</xdr:rowOff>
    </xdr:from>
    <xdr:to>
      <xdr:col>6</xdr:col>
      <xdr:colOff>0</xdr:colOff>
      <xdr:row>34</xdr:row>
      <xdr:rowOff>0</xdr:rowOff>
    </xdr:to>
    <xdr:sp>
      <xdr:nvSpPr>
        <xdr:cNvPr id="5" name="Texto 9"/>
        <xdr:cNvSpPr txBox="1">
          <a:spLocks noChangeArrowheads="1"/>
        </xdr:cNvSpPr>
      </xdr:nvSpPr>
      <xdr:spPr>
        <a:xfrm>
          <a:off x="923925" y="4781550"/>
          <a:ext cx="3914775" cy="39243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EXCAVACIÓN</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1" i="0" u="none" baseline="0">
              <a:latin typeface="Swis721 Cn BT"/>
              <a:ea typeface="Swis721 Cn BT"/>
              <a:cs typeface="Swis721 Cn BT"/>
            </a:rPr>
            <a:t>Excavación de zanjas a cielo abierto  y excavación en túnel.
</a:t>
          </a:r>
          <a:r>
            <a:rPr lang="en-US" cap="none" sz="1100" b="0" i="0" u="none" baseline="0">
              <a:latin typeface="Swis721 Cn BT"/>
              <a:ea typeface="Swis721 Cn BT"/>
              <a:cs typeface="Swis721 Cn BT"/>
            </a:rPr>
            <a:t>Las mismas se ejecutarán en forma manual o mecánica y alojarán las cañerías distribuidoras proyectadas en la presente obra. El precio del ítem contempla un precio por metro cúbico por la excavación  en cualquier clase de terreno, en los anchos y  en las profundidades indicadas en las Especificaciones Técnicas del Pliego de Bases y Condiciones. 
Comprende la realización de las siguientes tareas: 
La limpieza y emparejamiento previo del terreno; el marcado de la traza;  el zanjeo y/o tunelado; el perfilado y nivelación del fondo de la excavación; la ejecución de la cama de asiento y soporte de las cañerías; el relleno, la compactación, la limpieza y el posterior transporte del material sobrante fuera de la obra.
En  los lugares de la obra  que estuvieren  parquizados y fueran afectados por los trabajos de  zanjeo,  se extenderá una capa superior de tierra negra del espesor que se indica en el Pliego, y se reacondicionará la zona para dejarla en el  mismo estado que tenia originalmente.
</a:t>
          </a:r>
          <a:r>
            <a:rPr lang="en-US" cap="none" sz="800" b="0" i="0" u="none" baseline="0">
              <a:latin typeface="Swis721 Cn BT"/>
              <a:ea typeface="Swis721 Cn BT"/>
              <a:cs typeface="Swis721 Cn BT"/>
            </a:rPr>
            <a:t>
</a:t>
          </a:r>
        </a:p>
      </xdr:txBody>
    </xdr:sp>
    <xdr:clientData/>
  </xdr:twoCellAnchor>
  <xdr:twoCellAnchor>
    <xdr:from>
      <xdr:col>2</xdr:col>
      <xdr:colOff>47625</xdr:colOff>
      <xdr:row>176</xdr:row>
      <xdr:rowOff>0</xdr:rowOff>
    </xdr:from>
    <xdr:to>
      <xdr:col>6</xdr:col>
      <xdr:colOff>0</xdr:colOff>
      <xdr:row>176</xdr:row>
      <xdr:rowOff>0</xdr:rowOff>
    </xdr:to>
    <xdr:sp>
      <xdr:nvSpPr>
        <xdr:cNvPr id="6" name="TextBox 6"/>
        <xdr:cNvSpPr txBox="1">
          <a:spLocks noChangeArrowheads="1"/>
        </xdr:cNvSpPr>
      </xdr:nvSpPr>
      <xdr:spPr>
        <a:xfrm>
          <a:off x="962025" y="42033825"/>
          <a:ext cx="3876675" cy="0"/>
        </a:xfrm>
        <a:prstGeom prst="rect">
          <a:avLst/>
        </a:prstGeom>
        <a:solidFill>
          <a:srgbClr val="FFFFFF"/>
        </a:solidFill>
        <a:ln w="9525" cmpd="sng">
          <a:noFill/>
        </a:ln>
      </xdr:spPr>
      <xdr:txBody>
        <a:bodyPr vertOverflow="clip" wrap="square"/>
        <a:p>
          <a:pPr algn="just">
            <a:defRPr/>
          </a:pPr>
          <a:r>
            <a:rPr lang="en-US" cap="none" sz="1400" b="1" i="0" u="sng" baseline="0">
              <a:latin typeface="Arial Black"/>
              <a:ea typeface="Arial Black"/>
              <a:cs typeface="Arial Black"/>
            </a:rPr>
            <a:t>RELLENO DE ZANJAS CON MORTERO DE DENSIDAD CONTROLADA
</a:t>
          </a:r>
          <a:r>
            <a:rPr lang="en-US" cap="none" sz="800" b="1" i="0" u="none" baseline="0">
              <a:latin typeface="Times New Roman"/>
              <a:ea typeface="Times New Roman"/>
              <a:cs typeface="Times New Roman"/>
            </a:rPr>
            <a:t>DESCRIPCIÓN GENERAL DEL ÍTEM</a:t>
          </a:r>
          <a:r>
            <a:rPr lang="en-US" cap="none" sz="1000" b="1" i="0" u="sng" baseline="0">
              <a:latin typeface="Arial"/>
              <a:ea typeface="Arial"/>
              <a:cs typeface="Arial"/>
            </a:rPr>
            <a:t>
</a:t>
          </a:r>
          <a:r>
            <a:rPr lang="en-US" cap="none" sz="1100" b="0" i="0" u="none" baseline="0">
              <a:latin typeface="Arial"/>
              <a:ea typeface="Arial"/>
              <a:cs typeface="Arial"/>
            </a:rPr>
            <a:t>Por el presente  ítem se abonará un precio por metro cúbico por la provisión, elaboración y  colocación de relleno en zanjas y/o túneles ejecutados a mano, de </a:t>
          </a:r>
          <a:r>
            <a:rPr lang="en-US" cap="none" sz="1100" b="1" i="0" u="none" baseline="0">
              <a:latin typeface="Arial"/>
              <a:ea typeface="Arial"/>
              <a:cs typeface="Arial"/>
            </a:rPr>
            <a:t>mortero de densidad controlada</a:t>
          </a:r>
          <a:r>
            <a:rPr lang="en-US" cap="none" sz="1100" b="0" i="0" u="none" baseline="0">
              <a:latin typeface="Arial"/>
              <a:ea typeface="Arial"/>
              <a:cs typeface="Arial"/>
            </a:rPr>
            <a:t> de las características técnicas  que se describen en  las Especificaciones Técnicas del PB y C.</a:t>
          </a:r>
        </a:p>
      </xdr:txBody>
    </xdr:sp>
    <xdr:clientData/>
  </xdr:twoCellAnchor>
  <xdr:twoCellAnchor>
    <xdr:from>
      <xdr:col>2</xdr:col>
      <xdr:colOff>38100</xdr:colOff>
      <xdr:row>116</xdr:row>
      <xdr:rowOff>57150</xdr:rowOff>
    </xdr:from>
    <xdr:to>
      <xdr:col>6</xdr:col>
      <xdr:colOff>0</xdr:colOff>
      <xdr:row>128</xdr:row>
      <xdr:rowOff>247650</xdr:rowOff>
    </xdr:to>
    <xdr:sp>
      <xdr:nvSpPr>
        <xdr:cNvPr id="7" name="Texto 12"/>
        <xdr:cNvSpPr txBox="1">
          <a:spLocks noChangeArrowheads="1"/>
        </xdr:cNvSpPr>
      </xdr:nvSpPr>
      <xdr:spPr>
        <a:xfrm>
          <a:off x="952500" y="27727275"/>
          <a:ext cx="3886200" cy="3619500"/>
        </a:xfrm>
        <a:prstGeom prst="rect">
          <a:avLst/>
        </a:prstGeom>
        <a:solidFill>
          <a:srgbClr val="FFFFFF"/>
        </a:solidFill>
        <a:ln w="1" cmpd="sng">
          <a:noFill/>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Provisión, transporte a obra e  instalación de válvulas de seccionamiento,</a:t>
          </a:r>
          <a:r>
            <a:rPr lang="en-US" cap="none" sz="1100" b="0" i="0" u="none" baseline="0">
              <a:latin typeface="Swis721 Cn BT"/>
              <a:ea typeface="Swis721 Cn BT"/>
              <a:cs typeface="Swis721 Cn BT"/>
            </a:rPr>
            <a:t> de las características que se detallan en las especificaciones técnicas del PB y C y en el croquis de proyecto, comprendiendo todas las piezas especiales y accesorios para vinculación a  las cañerías . 
Las válvulas se colocarán sin cámara de alojamiento.
La válvula se accionará a través de una cañería vertical de PVC, diámetro 110mm, clase 6, que en el extremo inferior irá apoyado directamente en el cuerpo de la válvula (quedando centrado en su interior  el sobremacho). y en el extremo superior se colocará una caja tipo brasero que quedará a nivel de vereda.  
La caja brasero irá empotrada en una base de hormigón de 40cm x 40cm x 20cm que servirá de defensa.
Se deja aclarado que cuando las válvulas se deban colocar sobre cañería existente</a:t>
          </a:r>
          <a:r>
            <a:rPr lang="en-US" cap="none" sz="1100" b="1" i="0" u="none" baseline="0">
              <a:latin typeface="Swis721 Cn BT"/>
              <a:ea typeface="Swis721 Cn BT"/>
              <a:cs typeface="Swis721 Cn BT"/>
            </a:rPr>
            <a:t> (V.A.C)</a:t>
          </a:r>
          <a:r>
            <a:rPr lang="en-US" cap="none" sz="1100" b="0" i="0" u="none" baseline="0">
              <a:latin typeface="Swis721 Cn BT"/>
              <a:ea typeface="Swis721 Cn BT"/>
              <a:cs typeface="Swis721 Cn BT"/>
            </a:rPr>
            <a:t> quedará incluído dentro del precio el sondeo y corte de dicha cañería y la provisión e instalación de todas las piezas especiales necesarias teniendo en cuenta el material, clase y diámetro del caño a empalmar.</a:t>
          </a:r>
        </a:p>
      </xdr:txBody>
    </xdr:sp>
    <xdr:clientData/>
  </xdr:twoCellAnchor>
  <xdr:twoCellAnchor>
    <xdr:from>
      <xdr:col>1</xdr:col>
      <xdr:colOff>438150</xdr:colOff>
      <xdr:row>138</xdr:row>
      <xdr:rowOff>0</xdr:rowOff>
    </xdr:from>
    <xdr:to>
      <xdr:col>5</xdr:col>
      <xdr:colOff>800100</xdr:colOff>
      <xdr:row>138</xdr:row>
      <xdr:rowOff>0</xdr:rowOff>
    </xdr:to>
    <xdr:sp>
      <xdr:nvSpPr>
        <xdr:cNvPr id="8" name="Texto 12"/>
        <xdr:cNvSpPr txBox="1">
          <a:spLocks noChangeArrowheads="1"/>
        </xdr:cNvSpPr>
      </xdr:nvSpPr>
      <xdr:spPr>
        <a:xfrm>
          <a:off x="857250" y="33337500"/>
          <a:ext cx="3810000" cy="0"/>
        </a:xfrm>
        <a:prstGeom prst="rect">
          <a:avLst/>
        </a:prstGeom>
        <a:solidFill>
          <a:srgbClr val="FFFFFF"/>
        </a:solidFill>
        <a:ln w="1" cmpd="sng">
          <a:noFill/>
        </a:ln>
      </xdr:spPr>
      <xdr:txBody>
        <a:bodyPr vertOverflow="clip" wrap="square"/>
        <a:p>
          <a:pPr algn="just">
            <a:defRPr/>
          </a:pPr>
          <a:r>
            <a:rPr lang="en-US" cap="none" sz="1100" b="1" i="0" u="none" baseline="0">
              <a:latin typeface="Arial"/>
              <a:ea typeface="Arial"/>
              <a:cs typeface="Arial"/>
            </a:rPr>
            <a:t>Provisión, transporte a obra e  instalación de válvulas sostenedoras automáticas de presión diámetro 100mm, bridadas,</a:t>
          </a:r>
          <a:r>
            <a:rPr lang="en-US" cap="none" sz="1100" b="0" i="0" u="none" baseline="0">
              <a:latin typeface="Arial"/>
              <a:ea typeface="Arial"/>
              <a:cs typeface="Arial"/>
            </a:rPr>
            <a:t> de las características que se detallan en las Especificaciones Técnicas del PBC, comprendiendo todas las piezas especiales, válvulería y accesorios  para su instalacion y la ejecución del sistema de by-pass interno de la cámara, de acuerdo al diagrama constructivo.
Se abonarán por unidad completa según el plano de detalle y se incluye además dentro del precio:  la excavación del nicho  y la construcción de la cámara de alojamiento completa, cuyas partes componentes son las losas de fondo, losas de techo y paredes  laterales. Estas últimas  deberán materializarse por el sistema de fabricación "in situ".  Las losas superiores o de techo  deberá incluirse el marco y tapa de acceso tipo boca de registro para vereda, de acuerdo  al modelo indicado en  planos de detalle. 
Para el ingreso al interior  se deberá disponer la provisión de escalones de hierro empotrados en la pared de la cámara, colocados cada 30cm.
La cámara se construirá según  las medidas indicadas en los planos de detalles constructivos.   
</a:t>
          </a:r>
        </a:p>
      </xdr:txBody>
    </xdr:sp>
    <xdr:clientData/>
  </xdr:twoCellAnchor>
  <xdr:twoCellAnchor editAs="oneCell">
    <xdr:from>
      <xdr:col>4</xdr:col>
      <xdr:colOff>400050</xdr:colOff>
      <xdr:row>1</xdr:row>
      <xdr:rowOff>76200</xdr:rowOff>
    </xdr:from>
    <xdr:to>
      <xdr:col>8</xdr:col>
      <xdr:colOff>466725</xdr:colOff>
      <xdr:row>6</xdr:row>
      <xdr:rowOff>9525</xdr:rowOff>
    </xdr:to>
    <xdr:pic>
      <xdr:nvPicPr>
        <xdr:cNvPr id="9" name="Picture 9"/>
        <xdr:cNvPicPr preferRelativeResize="1">
          <a:picLocks noChangeAspect="1"/>
        </xdr:cNvPicPr>
      </xdr:nvPicPr>
      <xdr:blipFill>
        <a:blip r:embed="rId1"/>
        <a:stretch>
          <a:fillRect/>
        </a:stretch>
      </xdr:blipFill>
      <xdr:spPr>
        <a:xfrm>
          <a:off x="3105150" y="247650"/>
          <a:ext cx="3924300" cy="1295400"/>
        </a:xfrm>
        <a:prstGeom prst="rect">
          <a:avLst/>
        </a:prstGeom>
        <a:noFill/>
        <a:ln w="9525" cmpd="sng">
          <a:noFill/>
        </a:ln>
      </xdr:spPr>
    </xdr:pic>
    <xdr:clientData/>
  </xdr:twoCellAnchor>
  <xdr:twoCellAnchor>
    <xdr:from>
      <xdr:col>2</xdr:col>
      <xdr:colOff>0</xdr:colOff>
      <xdr:row>81</xdr:row>
      <xdr:rowOff>0</xdr:rowOff>
    </xdr:from>
    <xdr:to>
      <xdr:col>6</xdr:col>
      <xdr:colOff>0</xdr:colOff>
      <xdr:row>105</xdr:row>
      <xdr:rowOff>28575</xdr:rowOff>
    </xdr:to>
    <xdr:sp>
      <xdr:nvSpPr>
        <xdr:cNvPr id="10" name="Texto 12"/>
        <xdr:cNvSpPr txBox="1">
          <a:spLocks noChangeArrowheads="1"/>
        </xdr:cNvSpPr>
      </xdr:nvSpPr>
      <xdr:spPr>
        <a:xfrm>
          <a:off x="914400" y="19154775"/>
          <a:ext cx="3924300" cy="5972175"/>
        </a:xfrm>
        <a:prstGeom prst="rect">
          <a:avLst/>
        </a:prstGeom>
        <a:solidFill>
          <a:srgbClr val="FFFFFF"/>
        </a:solidFill>
        <a:ln w="1" cmpd="sng">
          <a:noFill/>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Provisión, transporte a obra e  instalación de válvulas de seccionamiento </a:t>
          </a:r>
          <a:r>
            <a:rPr lang="en-US" cap="none" sz="1100" b="0" i="0" u="none" baseline="0">
              <a:latin typeface="Swis721 Cn BT"/>
              <a:ea typeface="Swis721 Cn BT"/>
              <a:cs typeface="Swis721 Cn BT"/>
            </a:rPr>
            <a:t> de las características que se detallan en las Especificaciones Técnicas del PB y C, comprendiendo todas las piezas especiales y accesorios  para la vinculación a las cañerías . 
Se abonarán por unidad y se incluye dentro del precio la excavación del nicho  y la construcción de la cámara de alojamiento completa, cuyas partes componentes son las losas de fondo, losas de techo y paredes  laterales. Estas últimas  podrán materializarse por el sistema de fabricación "in situ" o por módulos de hormigón premoldeado. Las losas superiores o de techo  llevarán insertadas las  cajas  brasero tipo OSN que deberán estar centradas en correspondencia a la ubicación de los sobremachos de las válvulas. 
En caso que las cámaras sean con acceso, deberán incluirse además de los braseros los marcos y tapas de chapa de acero, de acuerdo  al modelo indicado en  planos de detalle, con los herrajes y las cerraduras de seguridad correspondientes. 
Para el ingreso al interior  se deberá prever la provisión de escalones de hierro empotrados en la pared de la cámara.
Las cámaras se construirán según  las medidas indicadas en los planos de detalles constructivos.   
Las válvulas de diámetro mayor a 300mm llevarán actuadores manuales de tipo a sin fin corona ( salvo otra indicación hecha al respecto), quedando su costo incluido en el precio unitario de la válvula.
Cuando las válvulas se deban colocar sobre cañería existente</a:t>
          </a:r>
          <a:r>
            <a:rPr lang="en-US" cap="none" sz="1100" b="1" i="0" u="none" baseline="0">
              <a:latin typeface="Swis721 Cn BT"/>
              <a:ea typeface="Swis721 Cn BT"/>
              <a:cs typeface="Swis721 Cn BT"/>
            </a:rPr>
            <a:t> (V.A.C)</a:t>
          </a:r>
          <a:r>
            <a:rPr lang="en-US" cap="none" sz="1100" b="0" i="0" u="none" baseline="0">
              <a:latin typeface="Swis721 Cn BT"/>
              <a:ea typeface="Swis721 Cn BT"/>
              <a:cs typeface="Swis721 Cn BT"/>
            </a:rPr>
            <a:t> quedará incluído dentro del precio del ítem el cateo, corte y acondicionamiento  de dicha cañería, y la provisión e instalación de todas las piezas especiales y accesorios necesarios para la vinculación de las válvulas, teniendo para ello en cuenta el material, clase y diámetro del caño a empalmar.</a:t>
          </a:r>
        </a:p>
      </xdr:txBody>
    </xdr:sp>
    <xdr:clientData/>
  </xdr:twoCellAnchor>
  <xdr:twoCellAnchor>
    <xdr:from>
      <xdr:col>2</xdr:col>
      <xdr:colOff>0</xdr:colOff>
      <xdr:row>40</xdr:row>
      <xdr:rowOff>0</xdr:rowOff>
    </xdr:from>
    <xdr:to>
      <xdr:col>6</xdr:col>
      <xdr:colOff>0</xdr:colOff>
      <xdr:row>51</xdr:row>
      <xdr:rowOff>104775</xdr:rowOff>
    </xdr:to>
    <xdr:sp>
      <xdr:nvSpPr>
        <xdr:cNvPr id="11" name="Texto 22"/>
        <xdr:cNvSpPr txBox="1">
          <a:spLocks noChangeArrowheads="1"/>
        </xdr:cNvSpPr>
      </xdr:nvSpPr>
      <xdr:spPr>
        <a:xfrm>
          <a:off x="914400" y="10010775"/>
          <a:ext cx="3924300" cy="20955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a:t>
          </a:r>
          <a:r>
            <a:rPr lang="en-US" cap="none" sz="1100" b="0" i="0" u="none" baseline="0">
              <a:latin typeface="Swis721 Cn BT"/>
              <a:ea typeface="Swis721 Cn BT"/>
              <a:cs typeface="Swis721 Cn BT"/>
            </a:rPr>
            <a:t>Comprende la utilización de mano de obra y equipos necesarios para la disgregación del material pétreo en forma manual, mecánica y/o con explosivos, en los anchos de zanjas reconocidos para las cañerías  y  en la profundidad determinada en el plano de proyecto de la obra. Se incluye el retiro fuera de obra de la piedra producto de la excavación y la provisión, transporte y colocación de nueva tierra de relleno.  La contratista deberá adoptar todas las medidas  de seguridad a fin de evitar deterioros en las instalaciones  y/o propiedades existentes, de acuerdo a lo especificado en las claúsulas técnicas del P.B y C.</a:t>
          </a:r>
        </a:p>
      </xdr:txBody>
    </xdr:sp>
    <xdr:clientData/>
  </xdr:twoCellAnchor>
  <xdr:twoCellAnchor>
    <xdr:from>
      <xdr:col>0</xdr:col>
      <xdr:colOff>114300</xdr:colOff>
      <xdr:row>17</xdr:row>
      <xdr:rowOff>152400</xdr:rowOff>
    </xdr:from>
    <xdr:to>
      <xdr:col>0</xdr:col>
      <xdr:colOff>247650</xdr:colOff>
      <xdr:row>17</xdr:row>
      <xdr:rowOff>285750</xdr:rowOff>
    </xdr:to>
    <xdr:sp>
      <xdr:nvSpPr>
        <xdr:cNvPr id="12" name="Oval 12"/>
        <xdr:cNvSpPr>
          <a:spLocks/>
        </xdr:cNvSpPr>
      </xdr:nvSpPr>
      <xdr:spPr>
        <a:xfrm>
          <a:off x="114300" y="43148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101</xdr:row>
      <xdr:rowOff>0</xdr:rowOff>
    </xdr:from>
    <xdr:to>
      <xdr:col>6</xdr:col>
      <xdr:colOff>0</xdr:colOff>
      <xdr:row>112</xdr:row>
      <xdr:rowOff>0</xdr:rowOff>
    </xdr:to>
    <xdr:sp>
      <xdr:nvSpPr>
        <xdr:cNvPr id="1" name="Texto 3"/>
        <xdr:cNvSpPr txBox="1">
          <a:spLocks noChangeArrowheads="1"/>
        </xdr:cNvSpPr>
      </xdr:nvSpPr>
      <xdr:spPr>
        <a:xfrm>
          <a:off x="685800" y="24831675"/>
          <a:ext cx="3743325" cy="30480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CONEXIONES DOMICILIARIAS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Se dejarán unicamente en las parcelas edificadas e incluye un precio unitario por conexión domiciliaria de acuerdo a croquis de instalación que se acompaña en la documentación técnica de la obra.
Los trabajos comprenden las siguientes tareas y provisiones : la excavación de zanjas; la provisión e instalación de ramales TE a 45°del mismo diámetro de la colectora o colector cloacal con  derivación a 45º de diámetro 110mm, las curvas a 45º de 110mm, la cañería de 110mm de diámetro  que servirá de enlace al domicilio, el tapón de 110mm para cierre del extremo de la conexión y la ejecución de los anclajes de hormigón. 
Queda incluido dentro del precio de este ítem la remoción, reparación y acondicionamiento de veredas de cualquier tipo, cuando estas fueran afectadas por la ejecución de la conexión.
</a:t>
          </a:r>
        </a:p>
      </xdr:txBody>
    </xdr:sp>
    <xdr:clientData/>
  </xdr:twoCellAnchor>
  <xdr:twoCellAnchor>
    <xdr:from>
      <xdr:col>0</xdr:col>
      <xdr:colOff>76200</xdr:colOff>
      <xdr:row>227</xdr:row>
      <xdr:rowOff>47625</xdr:rowOff>
    </xdr:from>
    <xdr:to>
      <xdr:col>5</xdr:col>
      <xdr:colOff>885825</xdr:colOff>
      <xdr:row>229</xdr:row>
      <xdr:rowOff>228600</xdr:rowOff>
    </xdr:to>
    <xdr:sp>
      <xdr:nvSpPr>
        <xdr:cNvPr id="2" name="Texto 11"/>
        <xdr:cNvSpPr txBox="1">
          <a:spLocks noChangeArrowheads="1"/>
        </xdr:cNvSpPr>
      </xdr:nvSpPr>
      <xdr:spPr>
        <a:xfrm>
          <a:off x="76200" y="53701950"/>
          <a:ext cx="4219575" cy="6096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1" i="0" u="none" baseline="0"/>
            <a:t>Son pesos: </a:t>
          </a:r>
        </a:p>
      </xdr:txBody>
    </xdr:sp>
    <xdr:clientData/>
  </xdr:twoCellAnchor>
  <xdr:twoCellAnchor>
    <xdr:from>
      <xdr:col>2</xdr:col>
      <xdr:colOff>19050</xdr:colOff>
      <xdr:row>133</xdr:row>
      <xdr:rowOff>0</xdr:rowOff>
    </xdr:from>
    <xdr:to>
      <xdr:col>6</xdr:col>
      <xdr:colOff>0</xdr:colOff>
      <xdr:row>133</xdr:row>
      <xdr:rowOff>0</xdr:rowOff>
    </xdr:to>
    <xdr:sp>
      <xdr:nvSpPr>
        <xdr:cNvPr id="3" name="Texto 12"/>
        <xdr:cNvSpPr txBox="1">
          <a:spLocks noChangeArrowheads="1"/>
        </xdr:cNvSpPr>
      </xdr:nvSpPr>
      <xdr:spPr>
        <a:xfrm>
          <a:off x="685800" y="33175575"/>
          <a:ext cx="3743325" cy="0"/>
        </a:xfrm>
        <a:prstGeom prst="rect">
          <a:avLst/>
        </a:prstGeom>
        <a:solidFill>
          <a:srgbClr val="FFFFFF"/>
        </a:solidFill>
        <a:ln w="1" cmpd="sng">
          <a:noFill/>
        </a:ln>
      </xdr:spPr>
      <xdr:txBody>
        <a:bodyPr vertOverflow="clip" wrap="square"/>
        <a:p>
          <a:pPr algn="just">
            <a:defRPr/>
          </a:pPr>
          <a:r>
            <a:rPr lang="en-US" cap="none" sz="1200" b="1" i="0" u="sng" baseline="0">
              <a:latin typeface="Arial Black"/>
              <a:ea typeface="Arial Black"/>
              <a:cs typeface="Arial Black"/>
            </a:rPr>
            <a:t>CAMARAS  PARA LIMPIEZA</a:t>
          </a:r>
          <a:r>
            <a:rPr lang="en-US" cap="none" sz="800" b="1" i="0" u="none" baseline="0">
              <a:latin typeface="Arial"/>
              <a:ea typeface="Arial"/>
              <a:cs typeface="Arial"/>
            </a:rPr>
            <a:t>
</a:t>
          </a:r>
          <a:r>
            <a:rPr lang="en-US" cap="none" sz="800" b="0" i="0" u="none" baseline="0">
              <a:latin typeface="Arial"/>
              <a:ea typeface="Arial"/>
              <a:cs typeface="Arial"/>
            </a:rPr>
            <a:t>C</a:t>
          </a:r>
          <a:r>
            <a:rPr lang="en-US" cap="none" sz="1000" b="0" i="0" u="none" baseline="0">
              <a:latin typeface="Arial"/>
              <a:ea typeface="Arial"/>
              <a:cs typeface="Arial"/>
            </a:rPr>
            <a:t>omprende la excavación, la provisión y colocación de ramal TE a 45º  160x160, la cañeria para limpieza de PVC 160mm y la ejecución de la cámara de hormigón  completa con la correspondiente tapa. La ejecución de los trabajos deberá estar en un todo de  acuerdo al  plano de ployecto constructivo que se acompaña las Especificaciones Técnicas del presente Pliego.</a:t>
          </a:r>
        </a:p>
      </xdr:txBody>
    </xdr:sp>
    <xdr:clientData/>
  </xdr:twoCellAnchor>
  <xdr:twoCellAnchor>
    <xdr:from>
      <xdr:col>2</xdr:col>
      <xdr:colOff>0</xdr:colOff>
      <xdr:row>19</xdr:row>
      <xdr:rowOff>19050</xdr:rowOff>
    </xdr:from>
    <xdr:to>
      <xdr:col>6</xdr:col>
      <xdr:colOff>0</xdr:colOff>
      <xdr:row>32</xdr:row>
      <xdr:rowOff>152400</xdr:rowOff>
    </xdr:to>
    <xdr:sp>
      <xdr:nvSpPr>
        <xdr:cNvPr id="4" name="Texto 9"/>
        <xdr:cNvSpPr txBox="1">
          <a:spLocks noChangeArrowheads="1"/>
        </xdr:cNvSpPr>
      </xdr:nvSpPr>
      <xdr:spPr>
        <a:xfrm>
          <a:off x="666750" y="4838700"/>
          <a:ext cx="3762375" cy="38195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EXCAVACIÓN</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1" i="0" u="none" baseline="0">
              <a:latin typeface="Swis721 Cn BT"/>
              <a:ea typeface="Swis721 Cn BT"/>
              <a:cs typeface="Swis721 Cn BT"/>
            </a:rPr>
            <a:t>Excavación a cielo abierto  y excavación en túnel.
</a:t>
          </a:r>
          <a:r>
            <a:rPr lang="en-US" cap="none" sz="1100" b="0" i="0" u="none" baseline="0">
              <a:latin typeface="Swis721 Cn BT"/>
              <a:ea typeface="Swis721 Cn BT"/>
              <a:cs typeface="Swis721 Cn BT"/>
            </a:rPr>
            <a:t>Las mismas se ejecutarán en forma manual o con equipo mecánico  y alojarán las cañerías colectoras proyectadas en la presente obra. El precio del ítem contempla un precio por metro cúbico por la excavación  en cualquier clase de terreno, en los anchos  indicados en las Especificaciones Técnicas del Pliego de Bases y Condiciones, y  a las profundidades determinadas por las cotas del proyecto.
Comprende la realización de las siguientes tareas: 
La limpieza y emparejamiento previo del terreno; el marcado de la traza;  el zanjeo y/o tunelado; el perfilado y nivelación del fondo de la excavación; la ejecución de la cama de asiento y soporte de las cañerías; el relleno, la compactación, la limpieza y el posterior transporte del material sobrante fuera de la obra.
Cuando se ejecuten los rellenos, en  los lugares de la obra  que estuvieren  parquizados y fueran afectados por los trabajos de  zanjeo,  se extenderá una capa superior de tierra negra, de 30cm como mínimo, y se reacondicionará la zona para dejarla en el  mismo estado que tenia originalmente.
</a:t>
          </a:r>
          <a:r>
            <a:rPr lang="en-US" cap="none" sz="800" b="0" i="0" u="none" baseline="0">
              <a:latin typeface="Swis721 Cn BT"/>
              <a:ea typeface="Swis721 Cn BT"/>
              <a:cs typeface="Swis721 Cn BT"/>
            </a:rPr>
            <a:t>
</a:t>
          </a:r>
        </a:p>
      </xdr:txBody>
    </xdr:sp>
    <xdr:clientData/>
  </xdr:twoCellAnchor>
  <xdr:twoCellAnchor>
    <xdr:from>
      <xdr:col>2</xdr:col>
      <xdr:colOff>0</xdr:colOff>
      <xdr:row>57</xdr:row>
      <xdr:rowOff>0</xdr:rowOff>
    </xdr:from>
    <xdr:to>
      <xdr:col>6</xdr:col>
      <xdr:colOff>0</xdr:colOff>
      <xdr:row>66</xdr:row>
      <xdr:rowOff>66675</xdr:rowOff>
    </xdr:to>
    <xdr:sp>
      <xdr:nvSpPr>
        <xdr:cNvPr id="5" name="Texto 1"/>
        <xdr:cNvSpPr txBox="1">
          <a:spLocks noChangeArrowheads="1"/>
        </xdr:cNvSpPr>
      </xdr:nvSpPr>
      <xdr:spPr>
        <a:xfrm>
          <a:off x="666750" y="13477875"/>
          <a:ext cx="3762375" cy="26384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100" b="1" i="0" u="none" baseline="0">
              <a:latin typeface="Swis721 Cn BT"/>
              <a:ea typeface="Swis721 Cn BT"/>
              <a:cs typeface="Swis721 Cn BT"/>
            </a:rPr>
            <a:t>Provisión, transporte a obra e instalación de cañerías para colectores cloacales y  redes colectoras domiciliarias.</a:t>
          </a:r>
          <a:r>
            <a:rPr lang="en-US" cap="none" sz="1100" b="0" i="0" u="none" baseline="0">
              <a:latin typeface="Swis721 Cn BT"/>
              <a:ea typeface="Swis721 Cn BT"/>
              <a:cs typeface="Swis721 Cn BT"/>
            </a:rPr>
            <a:t> Contempla un precio por metro lineal de cañería instalada y probada de acuerdo a lo indicado en el P.de B y C. 
Incluye todos los accesorios y piezas especiales necesarias para la vinculación de las cañerías entre si o para realizar derivaciones; la construcción de los anclajes de hormigón y la realización de las pruebas hidráulicas.
La provisión de las cañerías y piezas especiales se realizarán de acuerdo a las variantes de materiales  establecidas en las especificaciones técnicas que forman parte del Pliego de la presente obra.
Los materiales y diámetros  de las cañerías a instalar serán las que a continuación se detallan: 
</a:t>
          </a:r>
        </a:p>
      </xdr:txBody>
    </xdr:sp>
    <xdr:clientData/>
  </xdr:twoCellAnchor>
  <xdr:twoCellAnchor>
    <xdr:from>
      <xdr:col>2</xdr:col>
      <xdr:colOff>0</xdr:colOff>
      <xdr:row>116</xdr:row>
      <xdr:rowOff>0</xdr:rowOff>
    </xdr:from>
    <xdr:to>
      <xdr:col>6</xdr:col>
      <xdr:colOff>0</xdr:colOff>
      <xdr:row>131</xdr:row>
      <xdr:rowOff>76200</xdr:rowOff>
    </xdr:to>
    <xdr:sp>
      <xdr:nvSpPr>
        <xdr:cNvPr id="6" name="Texto 8"/>
        <xdr:cNvSpPr txBox="1">
          <a:spLocks noChangeArrowheads="1"/>
        </xdr:cNvSpPr>
      </xdr:nvSpPr>
      <xdr:spPr>
        <a:xfrm>
          <a:off x="666750" y="28717875"/>
          <a:ext cx="3762375" cy="413385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ACOMETIDAS  A BOCAS DE REGISTRO  Y/O A CAÑERÍA EXISTENTE</a:t>
          </a:r>
          <a:r>
            <a:rPr lang="en-US" cap="none" sz="14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
</a:t>
          </a:r>
          <a:r>
            <a:rPr lang="en-US" cap="none" sz="1100" b="0" i="0" u="none" baseline="0">
              <a:latin typeface="Swis721 Cn BT"/>
              <a:ea typeface="Swis721 Cn BT"/>
              <a:cs typeface="Swis721 Cn BT"/>
            </a:rPr>
            <a:t>Se contemplará un precio unitario por  la provisión de todos los materiales, la mano de obra y la utilización de equipos   para la ejecución de las acometidas a la red existente.
Se considerarán como </a:t>
          </a:r>
          <a:r>
            <a:rPr lang="en-US" cap="none" sz="1100" b="0" i="0" u="sng" baseline="0">
              <a:latin typeface="Swis721 Cn BT"/>
              <a:ea typeface="Swis721 Cn BT"/>
              <a:cs typeface="Swis721 Cn BT"/>
            </a:rPr>
            <a:t>acometidas</a:t>
          </a:r>
          <a:r>
            <a:rPr lang="en-US" cap="none" sz="1100" b="0" i="0" u="none" baseline="0">
              <a:latin typeface="Swis721 Cn BT"/>
              <a:ea typeface="Swis721 Cn BT"/>
              <a:cs typeface="Swis721 Cn BT"/>
            </a:rPr>
            <a:t> los tres casos que se describen más abajo, considerándose a los efectos de la forma de pago, al mismo precio unitario la ejecución de cualquiera de ellos.
</a:t>
          </a:r>
          <a:r>
            <a:rPr lang="en-US" cap="none" sz="1100" b="1" i="0" u="none" baseline="0">
              <a:latin typeface="Swis721 Cn BT"/>
              <a:ea typeface="Swis721 Cn BT"/>
              <a:cs typeface="Swis721 Cn BT"/>
            </a:rPr>
            <a:t>1.-</a:t>
          </a:r>
          <a:r>
            <a:rPr lang="en-US" cap="none" sz="1100" b="0" i="0" u="none" baseline="0">
              <a:latin typeface="Swis721 Cn BT"/>
              <a:ea typeface="Swis721 Cn BT"/>
              <a:cs typeface="Swis721 Cn BT"/>
            </a:rPr>
            <a:t> La acometida de la cañeria nueva a una boca de registro existente, incluyendo la rotura de la pared de la cámara, la modificación del cojinete,  la provisión y colocación de manguitos de empotramiento y el sellado de  la junta de unión. 
</a:t>
          </a:r>
          <a:r>
            <a:rPr lang="en-US" cap="none" sz="1100" b="1" i="0" u="none" baseline="0">
              <a:latin typeface="Swis721 Cn BT"/>
              <a:ea typeface="Swis721 Cn BT"/>
              <a:cs typeface="Swis721 Cn BT"/>
            </a:rPr>
            <a:t>2.-</a:t>
          </a:r>
          <a:r>
            <a:rPr lang="en-US" cap="none" sz="1100" b="0" i="0" u="none" baseline="0">
              <a:latin typeface="Swis721 Cn BT"/>
              <a:ea typeface="Swis721 Cn BT"/>
              <a:cs typeface="Swis721 Cn BT"/>
            </a:rPr>
            <a:t> El corte, remoción y acondicionamiento de la cañería existente en el tramo que quedó alojado en el interior  de  una  boca de registro que se construyó nueva y  que forma parte del proyecto de la presente obra.
</a:t>
          </a:r>
          <a:r>
            <a:rPr lang="en-US" cap="none" sz="1100" b="1" i="0" u="none" baseline="0">
              <a:latin typeface="Swis721 Cn BT"/>
              <a:ea typeface="Swis721 Cn BT"/>
              <a:cs typeface="Swis721 Cn BT"/>
            </a:rPr>
            <a:t>3.-</a:t>
          </a:r>
          <a:r>
            <a:rPr lang="en-US" cap="none" sz="1100" b="0" i="0" u="none" baseline="0">
              <a:latin typeface="Swis721 Cn BT"/>
              <a:ea typeface="Swis721 Cn BT"/>
              <a:cs typeface="Swis721 Cn BT"/>
            </a:rPr>
            <a:t> La remoción de una cámara para limpieza y el posterior empalme a la cañería existente, incluyendo los elementos de transición correspondientes en caso que los materiales de la cañería nueva y la existente fueran diferentes.  
</a:t>
          </a:r>
        </a:p>
      </xdr:txBody>
    </xdr:sp>
    <xdr:clientData/>
  </xdr:twoCellAnchor>
  <xdr:twoCellAnchor>
    <xdr:from>
      <xdr:col>2</xdr:col>
      <xdr:colOff>0</xdr:colOff>
      <xdr:row>74</xdr:row>
      <xdr:rowOff>0</xdr:rowOff>
    </xdr:from>
    <xdr:to>
      <xdr:col>6</xdr:col>
      <xdr:colOff>0</xdr:colOff>
      <xdr:row>89</xdr:row>
      <xdr:rowOff>228600</xdr:rowOff>
    </xdr:to>
    <xdr:sp>
      <xdr:nvSpPr>
        <xdr:cNvPr id="7" name="Texto 2"/>
        <xdr:cNvSpPr txBox="1">
          <a:spLocks noChangeArrowheads="1"/>
        </xdr:cNvSpPr>
      </xdr:nvSpPr>
      <xdr:spPr>
        <a:xfrm>
          <a:off x="666750" y="17754600"/>
          <a:ext cx="3762375" cy="44862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CONSTRUCCIÓN DE BOCAS DE REGISTRO</a:t>
          </a:r>
          <a:r>
            <a:rPr lang="en-US" cap="none" sz="10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Incluye la provisión de la mano de obra, equipos y materiales necesarios para la ejecución de las bocas de registro previstas en la presente obra.
Quedan comprendidas dentro del  precio del ítem las siguientes tareas: la excavación de los pozos donde se alojarán las cámaras, la construcción de las cámaras en forma completa, que contempla:  la ejecución de  losa de fondo y cojinete, cuerpo o fuste y la losa de techo ó tapa con orificio para empotrar la tapa de fundición .
 Las cámaras podrán construirse por hormigonado "in situ",  mediante elementos premoldeados de hormigón armado ó con módulos de material plástico. 
Dentro del precio del ítem esta incluida la provisión y colocación de marco y tapa  liviana de hierro fundido tipo OSN ó pesada de fundición nodular, según corresponda de acuerdo  a su ubicación en  vereda o en calzada respectivamente. 
Las dimensiones y espesores de las cámaras  serán las que se indican en las especificaciones técnicas y planos constructivos que se encuentran agregados  al  Pliego de Bases y Condiciones de la presente obra.
Se abonarán por precio unitario de unidad construida en forma completa.</a:t>
          </a:r>
        </a:p>
      </xdr:txBody>
    </xdr:sp>
    <xdr:clientData/>
  </xdr:twoCellAnchor>
  <xdr:twoCellAnchor>
    <xdr:from>
      <xdr:col>2</xdr:col>
      <xdr:colOff>0</xdr:colOff>
      <xdr:row>133</xdr:row>
      <xdr:rowOff>0</xdr:rowOff>
    </xdr:from>
    <xdr:to>
      <xdr:col>6</xdr:col>
      <xdr:colOff>0</xdr:colOff>
      <xdr:row>133</xdr:row>
      <xdr:rowOff>0</xdr:rowOff>
    </xdr:to>
    <xdr:sp>
      <xdr:nvSpPr>
        <xdr:cNvPr id="8" name="Texto 12"/>
        <xdr:cNvSpPr txBox="1">
          <a:spLocks noChangeArrowheads="1"/>
        </xdr:cNvSpPr>
      </xdr:nvSpPr>
      <xdr:spPr>
        <a:xfrm>
          <a:off x="666750" y="33175575"/>
          <a:ext cx="3762375" cy="0"/>
        </a:xfrm>
        <a:prstGeom prst="rect">
          <a:avLst/>
        </a:prstGeom>
        <a:solidFill>
          <a:srgbClr val="FFFFFF"/>
        </a:solidFill>
        <a:ln w="1" cmpd="sng">
          <a:noFill/>
        </a:ln>
      </xdr:spPr>
      <xdr:txBody>
        <a:bodyPr vertOverflow="clip" wrap="square"/>
        <a:p>
          <a:pPr algn="just">
            <a:defRPr/>
          </a:pPr>
          <a:r>
            <a:rPr lang="en-US" cap="none" sz="1400" b="1" i="0" u="sng" baseline="0">
              <a:latin typeface="Arial Black"/>
              <a:ea typeface="Arial Black"/>
              <a:cs typeface="Arial Black"/>
            </a:rPr>
            <a:t>CÁMARAS  PARA LIMPIEZA</a:t>
          </a:r>
          <a:r>
            <a:rPr lang="en-US" cap="none" sz="1000" b="0" i="0" u="none" baseline="0">
              <a:latin typeface="Arial"/>
              <a:ea typeface="Arial"/>
              <a:cs typeface="Arial"/>
            </a:rPr>
            <a:t>
</a:t>
          </a:r>
          <a:r>
            <a:rPr lang="en-US" cap="none" sz="800" b="1" i="0" u="none" baseline="0">
              <a:latin typeface="Arial"/>
              <a:ea typeface="Arial"/>
              <a:cs typeface="Arial"/>
            </a:rPr>
            <a:t>DESCRIPCIÓN GENERAL DEL ÍTEM</a:t>
          </a:r>
          <a:r>
            <a:rPr lang="en-US" cap="none" sz="1000" b="0" i="0" u="none" baseline="0">
              <a:latin typeface="Arial"/>
              <a:ea typeface="Arial"/>
              <a:cs typeface="Arial"/>
            </a:rPr>
            <a:t>
</a:t>
          </a:r>
          <a:r>
            <a:rPr lang="en-US" cap="none" sz="1100" b="0" i="0" u="none" baseline="0">
              <a:latin typeface="Arial"/>
              <a:ea typeface="Arial"/>
              <a:cs typeface="Arial"/>
            </a:rPr>
            <a:t>Comprende un precio por unidad por la provisión de mano de obra y materiales para la ejecución de las cámaras para limpieza  previstas en los planos de proyecto de la presente obra. 
Incluye las siguientes tareas y provisiones:   la excavación, la provisión y colocación de ramal TE a 45º  160 x 160, la cañeria para limpieza de PVC 160mm y la ejecución de la cámara de hormigón premoldeado ó de caja plástica para medidor con la correspondiente tapa.
La ejecución de los trabajos deberá estar en un todo de  acuerdo al  croquis de detalle constructivo que se acompaña en la documentación técnica del  Pliego.</a:t>
          </a:r>
        </a:p>
      </xdr:txBody>
    </xdr:sp>
    <xdr:clientData/>
  </xdr:twoCellAnchor>
  <xdr:twoCellAnchor editAs="oneCell">
    <xdr:from>
      <xdr:col>4</xdr:col>
      <xdr:colOff>400050</xdr:colOff>
      <xdr:row>1</xdr:row>
      <xdr:rowOff>76200</xdr:rowOff>
    </xdr:from>
    <xdr:to>
      <xdr:col>8</xdr:col>
      <xdr:colOff>342900</xdr:colOff>
      <xdr:row>6</xdr:row>
      <xdr:rowOff>9525</xdr:rowOff>
    </xdr:to>
    <xdr:pic>
      <xdr:nvPicPr>
        <xdr:cNvPr id="9" name="Picture 9"/>
        <xdr:cNvPicPr preferRelativeResize="1">
          <a:picLocks noChangeAspect="1"/>
        </xdr:cNvPicPr>
      </xdr:nvPicPr>
      <xdr:blipFill>
        <a:blip r:embed="rId1"/>
        <a:stretch>
          <a:fillRect/>
        </a:stretch>
      </xdr:blipFill>
      <xdr:spPr>
        <a:xfrm>
          <a:off x="2667000" y="247650"/>
          <a:ext cx="3924300" cy="1295400"/>
        </a:xfrm>
        <a:prstGeom prst="rect">
          <a:avLst/>
        </a:prstGeom>
        <a:noFill/>
        <a:ln w="9525" cmpd="sng">
          <a:noFill/>
        </a:ln>
      </xdr:spPr>
    </xdr:pic>
    <xdr:clientData/>
  </xdr:twoCellAnchor>
  <xdr:twoCellAnchor>
    <xdr:from>
      <xdr:col>2</xdr:col>
      <xdr:colOff>0</xdr:colOff>
      <xdr:row>172</xdr:row>
      <xdr:rowOff>0</xdr:rowOff>
    </xdr:from>
    <xdr:to>
      <xdr:col>6</xdr:col>
      <xdr:colOff>0</xdr:colOff>
      <xdr:row>180</xdr:row>
      <xdr:rowOff>66675</xdr:rowOff>
    </xdr:to>
    <xdr:sp>
      <xdr:nvSpPr>
        <xdr:cNvPr id="10" name="Texto 5"/>
        <xdr:cNvSpPr txBox="1">
          <a:spLocks noChangeArrowheads="1"/>
        </xdr:cNvSpPr>
      </xdr:nvSpPr>
      <xdr:spPr>
        <a:xfrm>
          <a:off x="666750" y="41614725"/>
          <a:ext cx="3762375" cy="17907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ROTURA DE PAVIMENTOS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m2, por el corte y remoción con sierra cortapavimentos y martillo neumático respectivamente de los pavimentos existentes afectados por la presente obra, y el posterior transporte fuera de obra de los materiales de desecho.
La reparación de los pavimentos quedará a cargo exclusivo del EMVIAL, de acuerdo a lo indicado en la Resolución 42/2014 correspondiente a la Ordenanza N° 17427/06,</a:t>
          </a:r>
        </a:p>
      </xdr:txBody>
    </xdr:sp>
    <xdr:clientData/>
  </xdr:twoCellAnchor>
  <xdr:twoCellAnchor>
    <xdr:from>
      <xdr:col>2</xdr:col>
      <xdr:colOff>0</xdr:colOff>
      <xdr:row>183</xdr:row>
      <xdr:rowOff>0</xdr:rowOff>
    </xdr:from>
    <xdr:to>
      <xdr:col>6</xdr:col>
      <xdr:colOff>0</xdr:colOff>
      <xdr:row>196</xdr:row>
      <xdr:rowOff>171450</xdr:rowOff>
    </xdr:to>
    <xdr:sp>
      <xdr:nvSpPr>
        <xdr:cNvPr id="11" name="Texto 5"/>
        <xdr:cNvSpPr txBox="1">
          <a:spLocks noChangeArrowheads="1"/>
        </xdr:cNvSpPr>
      </xdr:nvSpPr>
      <xdr:spPr>
        <a:xfrm>
          <a:off x="666750" y="43834050"/>
          <a:ext cx="3762375" cy="29432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REPARACIÓN DE PAVIMENTOS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Incluye un precio por metro cuadrado (m2) por la reparación de los pavimentos removidos, en el mismo ancho reconocido para las zanjas de las cañerías instaladas y en idéntico ó mayor espesor al del pavimento existente.
Comprende la provisión de la mano de obra y equipos y  todos los materiales necesarios,  tales como, suelo seleccionado o suelo cemento, hormigones para bases y carpetas, aditivos para fragüe y curado y para el  tomado de juntas con material elástico. 
Las reparaciones se efectuarán siguiendo las prescripciones de la Dirección de Vialidad Municipal que se encuentran agregadas en el presente Pliego.
</a:t>
          </a:r>
          <a:r>
            <a:rPr lang="en-US" cap="none" sz="1100" b="1" i="0" u="none" baseline="0">
              <a:latin typeface="Swis721 Cn BT"/>
              <a:ea typeface="Swis721 Cn BT"/>
              <a:cs typeface="Swis721 Cn BT"/>
            </a:rPr>
            <a:t>NOTA: el precio de este ítem incluye la provisión y colocación del mortero de densidad controlada</a:t>
          </a:r>
        </a:p>
      </xdr:txBody>
    </xdr:sp>
    <xdr:clientData/>
  </xdr:twoCellAnchor>
  <xdr:twoCellAnchor>
    <xdr:from>
      <xdr:col>2</xdr:col>
      <xdr:colOff>0</xdr:colOff>
      <xdr:row>138</xdr:row>
      <xdr:rowOff>0</xdr:rowOff>
    </xdr:from>
    <xdr:to>
      <xdr:col>6</xdr:col>
      <xdr:colOff>0</xdr:colOff>
      <xdr:row>150</xdr:row>
      <xdr:rowOff>104775</xdr:rowOff>
    </xdr:to>
    <xdr:sp>
      <xdr:nvSpPr>
        <xdr:cNvPr id="12" name="Texto 12"/>
        <xdr:cNvSpPr txBox="1">
          <a:spLocks noChangeArrowheads="1"/>
        </xdr:cNvSpPr>
      </xdr:nvSpPr>
      <xdr:spPr>
        <a:xfrm>
          <a:off x="666750" y="34166175"/>
          <a:ext cx="3762375" cy="2667000"/>
        </a:xfrm>
        <a:prstGeom prst="rect">
          <a:avLst/>
        </a:prstGeom>
        <a:solidFill>
          <a:srgbClr val="FFFFFF"/>
        </a:solidFill>
        <a:ln w="1" cmpd="sng">
          <a:noFill/>
        </a:ln>
      </xdr:spPr>
      <xdr:txBody>
        <a:bodyPr vertOverflow="clip" wrap="square"/>
        <a:p>
          <a:pPr algn="just">
            <a:defRPr/>
          </a:pPr>
          <a:r>
            <a:rPr lang="en-US" cap="none" sz="1600" b="1" i="0" u="sng" baseline="0">
              <a:latin typeface="Swis721 Cn BT"/>
              <a:ea typeface="Swis721 Cn BT"/>
              <a:cs typeface="Swis721 Cn BT"/>
            </a:rPr>
            <a:t>CÁMARAS  PARA LIMPIEZA</a:t>
          </a:r>
          <a:r>
            <a:rPr lang="en-US" cap="none" sz="800" b="1" i="0" u="none" baseline="0">
              <a:latin typeface="Swis721 Cn BT"/>
              <a:ea typeface="Swis721 Cn BT"/>
              <a:cs typeface="Swis721 Cn BT"/>
            </a:rPr>
            <a:t>
</a:t>
          </a:r>
          <a:r>
            <a:rPr lang="en-US" cap="none" sz="900" b="1" i="0" u="none" baseline="0">
              <a:latin typeface="Swis721 Cn BT"/>
              <a:ea typeface="Swis721 Cn BT"/>
              <a:cs typeface="Swis721 Cn BT"/>
            </a:rPr>
            <a:t>DESCRIPCIÓN GENERAL DEL ÍTEM</a:t>
          </a:r>
          <a:r>
            <a:rPr lang="en-US" cap="none" sz="800" b="1"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unidad por la provisión de mano de obra y materiales para la ejecución de las cámaras para limpieza  previstas en los planos de proyecto de la presente obra. 
Incluye las siguientes tareas y provisiones:   la excavación, la provisión y colocación de ramal TE a 45º  160 x 160, la cañeria para limpieza de PVC 160mm y la ejecución de la cámara de hormigón premoldeado ó de caja plástica para medidor con la correspondiente tapa.
La ejecución de los trabajos deberá estar en un todo de  acuerdo al  croquis de detalle constructivo que se acompaña en la documentación técnica del  Pliego.</a:t>
          </a:r>
        </a:p>
      </xdr:txBody>
    </xdr:sp>
    <xdr:clientData/>
  </xdr:twoCellAnchor>
  <xdr:twoCellAnchor>
    <xdr:from>
      <xdr:col>2</xdr:col>
      <xdr:colOff>0</xdr:colOff>
      <xdr:row>40</xdr:row>
      <xdr:rowOff>0</xdr:rowOff>
    </xdr:from>
    <xdr:to>
      <xdr:col>6</xdr:col>
      <xdr:colOff>0</xdr:colOff>
      <xdr:row>51</xdr:row>
      <xdr:rowOff>0</xdr:rowOff>
    </xdr:to>
    <xdr:sp>
      <xdr:nvSpPr>
        <xdr:cNvPr id="13" name="Texto 22"/>
        <xdr:cNvSpPr txBox="1">
          <a:spLocks noChangeArrowheads="1"/>
        </xdr:cNvSpPr>
      </xdr:nvSpPr>
      <xdr:spPr>
        <a:xfrm>
          <a:off x="666750" y="10153650"/>
          <a:ext cx="3762375" cy="20955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a:t>
          </a:r>
          <a:r>
            <a:rPr lang="en-US" cap="none" sz="1100" b="0" i="0" u="none" baseline="0">
              <a:latin typeface="Swis721 Cn BT"/>
              <a:ea typeface="Swis721 Cn BT"/>
              <a:cs typeface="Swis721 Cn BT"/>
            </a:rPr>
            <a:t>Comprende la utilización de mano de obra y equipos necesarios para la disgregación del material pétreo en forma manual, mecánica y/o con explosivos, en los anchos de zanjas reconocidos para las cañerías  y  en la profundidad determinada en el plano de proyecto de la obra. Se incluye el retiro fuera de obra de la piedra producto de la excavación y la provisión, transporte y colocación de nueva tierra de relleno.  La contratista deberá adoptar todas las medidas  de seguridad a fin de evitar deterioros en las instalaciones  y/o propiedades existentes, de acuerdo a lo especificado en las claúsulas técnicas del P.B y C.</a:t>
          </a:r>
        </a:p>
      </xdr:txBody>
    </xdr:sp>
    <xdr:clientData/>
  </xdr:twoCellAnchor>
  <xdr:twoCellAnchor>
    <xdr:from>
      <xdr:col>2</xdr:col>
      <xdr:colOff>0</xdr:colOff>
      <xdr:row>160</xdr:row>
      <xdr:rowOff>0</xdr:rowOff>
    </xdr:from>
    <xdr:to>
      <xdr:col>6</xdr:col>
      <xdr:colOff>0</xdr:colOff>
      <xdr:row>170</xdr:row>
      <xdr:rowOff>152400</xdr:rowOff>
    </xdr:to>
    <xdr:sp>
      <xdr:nvSpPr>
        <xdr:cNvPr id="14" name="Texto 3"/>
        <xdr:cNvSpPr txBox="1">
          <a:spLocks noChangeArrowheads="1"/>
        </xdr:cNvSpPr>
      </xdr:nvSpPr>
      <xdr:spPr>
        <a:xfrm>
          <a:off x="666750" y="39109650"/>
          <a:ext cx="3762375" cy="22764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REPARACIÓN DE VEREDAS</a:t>
          </a:r>
          <a:r>
            <a:rPr lang="en-US" cap="none" sz="1100" b="1" i="0" u="none"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Reconstrucción de veredas de cemento alisado o cilindrado.
</a:t>
          </a:r>
          <a:r>
            <a:rPr lang="en-US" cap="none" sz="1100" b="0" i="0" u="none" baseline="0">
              <a:latin typeface="Swis721 Cn BT"/>
              <a:ea typeface="Swis721 Cn BT"/>
              <a:cs typeface="Swis721 Cn BT"/>
            </a:rPr>
            <a:t>Contempla un precio unitario por metro lineal, en un mismo ancho al de las zanjas de las cañerías, por la rotura, acarreo y transporte de los elementos removidos  y la posterior reparación de veredas de cemento .
Se incluye en el precio la provisión de la mano de obra, equipos y materiales necesarios para la ejecución de los contrapisos y las carpetas de terminación de cemento alisado, mediante llana o cilindrado por rodillo. </a:t>
          </a:r>
        </a:p>
      </xdr:txBody>
    </xdr:sp>
    <xdr:clientData/>
  </xdr:twoCellAnchor>
  <xdr:twoCellAnchor>
    <xdr:from>
      <xdr:col>2</xdr:col>
      <xdr:colOff>0</xdr:colOff>
      <xdr:row>199</xdr:row>
      <xdr:rowOff>0</xdr:rowOff>
    </xdr:from>
    <xdr:to>
      <xdr:col>6</xdr:col>
      <xdr:colOff>0</xdr:colOff>
      <xdr:row>211</xdr:row>
      <xdr:rowOff>104775</xdr:rowOff>
    </xdr:to>
    <xdr:sp>
      <xdr:nvSpPr>
        <xdr:cNvPr id="15" name="Texto 7"/>
        <xdr:cNvSpPr txBox="1">
          <a:spLocks noChangeArrowheads="1"/>
        </xdr:cNvSpPr>
      </xdr:nvSpPr>
      <xdr:spPr>
        <a:xfrm>
          <a:off x="666750" y="47196375"/>
          <a:ext cx="3762375" cy="26670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REENGRANZADO DE CALLES</a:t>
          </a:r>
          <a:r>
            <a:rPr lang="en-US" cap="none" sz="800" b="1" i="0" u="none" baseline="0">
              <a:latin typeface="Swis721 Cn BT"/>
              <a:ea typeface="Swis721 Cn BT"/>
              <a:cs typeface="Swis721 Cn BT"/>
            </a:rPr>
            <a:t>
DESCRIPCIÓN GENERAL DEL ÍTEM
</a:t>
          </a:r>
          <a:r>
            <a:rPr lang="en-US" cap="none" sz="1100" b="0" i="0" u="none" baseline="0">
              <a:latin typeface="Swis721 Cn BT"/>
              <a:ea typeface="Swis721 Cn BT"/>
              <a:cs typeface="Swis721 Cn BT"/>
            </a:rPr>
            <a:t>Comprende un precio por metro lineal, por la remoción de engranzados en el mismo ancho al de las zanjas de las cañerías y su posterior reparación, que incluye las siguientes tareas:   perfilado, compactación y preparación previa; la provisión, transporte a obra y colocación de granza en un espesor  mínimo de 10cm. 
NOTA; cuando a juicio de la Inspección se determine que como consecuencia de las tareas de excavación con máquinas, se produjo el  deterioro  del engranzado existente adyacente a la zanja donde se instaló la cañeria, se deberá dejar la calle en el mismo estado de conservación en que se encontraba  antes del inicio de los trabajos, quedando dichos trabajos  contemplados dentro del precio del presente item.</a:t>
          </a:r>
        </a:p>
      </xdr:txBody>
    </xdr:sp>
    <xdr:clientData/>
  </xdr:twoCellAnchor>
  <xdr:twoCellAnchor>
    <xdr:from>
      <xdr:col>0</xdr:col>
      <xdr:colOff>76200</xdr:colOff>
      <xdr:row>17</xdr:row>
      <xdr:rowOff>161925</xdr:rowOff>
    </xdr:from>
    <xdr:to>
      <xdr:col>0</xdr:col>
      <xdr:colOff>209550</xdr:colOff>
      <xdr:row>17</xdr:row>
      <xdr:rowOff>295275</xdr:rowOff>
    </xdr:to>
    <xdr:sp>
      <xdr:nvSpPr>
        <xdr:cNvPr id="16" name="Oval 16"/>
        <xdr:cNvSpPr>
          <a:spLocks/>
        </xdr:cNvSpPr>
      </xdr:nvSpPr>
      <xdr:spPr>
        <a:xfrm>
          <a:off x="76200" y="43529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157</xdr:row>
      <xdr:rowOff>161925</xdr:rowOff>
    </xdr:from>
    <xdr:to>
      <xdr:col>0</xdr:col>
      <xdr:colOff>228600</xdr:colOff>
      <xdr:row>157</xdr:row>
      <xdr:rowOff>295275</xdr:rowOff>
    </xdr:to>
    <xdr:sp>
      <xdr:nvSpPr>
        <xdr:cNvPr id="17" name="Oval 17"/>
        <xdr:cNvSpPr>
          <a:spLocks/>
        </xdr:cNvSpPr>
      </xdr:nvSpPr>
      <xdr:spPr>
        <a:xfrm>
          <a:off x="95250" y="38404800"/>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19050</xdr:rowOff>
    </xdr:from>
    <xdr:to>
      <xdr:col>6</xdr:col>
      <xdr:colOff>0</xdr:colOff>
      <xdr:row>66</xdr:row>
      <xdr:rowOff>276225</xdr:rowOff>
    </xdr:to>
    <xdr:sp>
      <xdr:nvSpPr>
        <xdr:cNvPr id="1" name="Texto 1"/>
        <xdr:cNvSpPr txBox="1">
          <a:spLocks noChangeArrowheads="1"/>
        </xdr:cNvSpPr>
      </xdr:nvSpPr>
      <xdr:spPr>
        <a:xfrm>
          <a:off x="914400" y="13411200"/>
          <a:ext cx="3924300" cy="25431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100" b="1" i="0" u="none" baseline="0">
              <a:latin typeface="Swis721 Cn BT"/>
              <a:ea typeface="Swis721 Cn BT"/>
              <a:cs typeface="Swis721 Cn BT"/>
            </a:rPr>
            <a:t>Provisión, transporte a obra e instalación de las cañerías   de las redes maestras y  secundarias.</a:t>
          </a:r>
          <a:r>
            <a:rPr lang="en-US" cap="none" sz="1100" b="0" i="0" u="none" baseline="0">
              <a:latin typeface="Swis721 Cn BT"/>
              <a:ea typeface="Swis721 Cn BT"/>
              <a:cs typeface="Swis721 Cn BT"/>
            </a:rPr>
            <a:t> Contempla un precio por metro lineal de cañería instalada de acuerdo a lo indicado en el P.de B y C. 
Incluye todos los accesorios y piezas especiales necesarias para la vinculación de las cañerías entre si  y para la ejecución de las derivaciones de igual o distinto diámetro; la construcción de los anclajes de hormigón y la realización de las pruebas hidráulicas.
La provisión de las cañerías y piezas especiales se realizará de acuerdo a las variantes de materiales y clases establecidas en las Especificaciones Técnicas que forman parte del Pliego de la presente obra.
Los materiales, diámetros y clases de las cañerías a instalar son las que a continuación se detallan: 
</a:t>
          </a:r>
        </a:p>
      </xdr:txBody>
    </xdr:sp>
    <xdr:clientData/>
  </xdr:twoCellAnchor>
  <xdr:twoCellAnchor>
    <xdr:from>
      <xdr:col>2</xdr:col>
      <xdr:colOff>19050</xdr:colOff>
      <xdr:row>176</xdr:row>
      <xdr:rowOff>0</xdr:rowOff>
    </xdr:from>
    <xdr:to>
      <xdr:col>5</xdr:col>
      <xdr:colOff>666750</xdr:colOff>
      <xdr:row>176</xdr:row>
      <xdr:rowOff>0</xdr:rowOff>
    </xdr:to>
    <xdr:sp>
      <xdr:nvSpPr>
        <xdr:cNvPr id="2" name="TextBox 2"/>
        <xdr:cNvSpPr txBox="1">
          <a:spLocks noChangeArrowheads="1"/>
        </xdr:cNvSpPr>
      </xdr:nvSpPr>
      <xdr:spPr>
        <a:xfrm>
          <a:off x="933450" y="42033825"/>
          <a:ext cx="3600450" cy="0"/>
        </a:xfrm>
        <a:prstGeom prst="rect">
          <a:avLst/>
        </a:prstGeom>
        <a:solidFill>
          <a:srgbClr val="FFFFFF"/>
        </a:solidFill>
        <a:ln w="9525" cmpd="sng">
          <a:noFill/>
        </a:ln>
      </xdr:spPr>
      <xdr:txBody>
        <a:bodyPr vertOverflow="clip" wrap="square"/>
        <a:p>
          <a:pPr algn="just">
            <a:defRPr/>
          </a:pPr>
          <a:r>
            <a:rPr lang="en-US" cap="none" sz="1000" b="1" i="0" u="sng" baseline="0">
              <a:latin typeface="Arial"/>
              <a:ea typeface="Arial"/>
              <a:cs typeface="Arial"/>
            </a:rPr>
            <a:t>RELLENO DE ZANJAS EN CRUCES DE CALLE PAVIMENTADOS
</a:t>
          </a:r>
          <a:r>
            <a:rPr lang="en-US" cap="none" sz="800" b="0" i="0" u="none" baseline="0">
              <a:latin typeface="Arial"/>
              <a:ea typeface="Arial"/>
              <a:cs typeface="Arial"/>
            </a:rPr>
            <a:t>El presente  ítem se abonará un precio por metro cúbico de relleno con </a:t>
          </a:r>
          <a:r>
            <a:rPr lang="en-US" cap="none" sz="800" b="1" i="0" u="none" baseline="0">
              <a:latin typeface="Arial"/>
              <a:ea typeface="Arial"/>
              <a:cs typeface="Arial"/>
            </a:rPr>
            <a:t>mortero de densidad controlada</a:t>
          </a:r>
          <a:r>
            <a:rPr lang="en-US" cap="none" sz="800" b="0" i="0" u="none" baseline="0">
              <a:latin typeface="Arial"/>
              <a:ea typeface="Arial"/>
              <a:cs typeface="Arial"/>
            </a:rPr>
            <a:t> de las zanjas y/o túneles a mano  ejecutados  para cruces de  calles y avenidas pavimentadas que no pudierán efectuarse mediante el empleo de tunelera.
El espesor del relleno será en todos los cruces de 1 metro contados a partir de la subrasante del pavimento en todo el ancho de zanja de la cañerïa a instalar.
Las características técnicas del mortero serán las que se describen en  las Especificaciones Técnicas del PB y C.</a:t>
          </a:r>
        </a:p>
      </xdr:txBody>
    </xdr:sp>
    <xdr:clientData/>
  </xdr:twoCellAnchor>
  <xdr:twoCellAnchor>
    <xdr:from>
      <xdr:col>1</xdr:col>
      <xdr:colOff>495300</xdr:colOff>
      <xdr:row>176</xdr:row>
      <xdr:rowOff>0</xdr:rowOff>
    </xdr:from>
    <xdr:to>
      <xdr:col>5</xdr:col>
      <xdr:colOff>723900</xdr:colOff>
      <xdr:row>176</xdr:row>
      <xdr:rowOff>0</xdr:rowOff>
    </xdr:to>
    <xdr:sp>
      <xdr:nvSpPr>
        <xdr:cNvPr id="3" name="TextBox 3"/>
        <xdr:cNvSpPr txBox="1">
          <a:spLocks noChangeArrowheads="1"/>
        </xdr:cNvSpPr>
      </xdr:nvSpPr>
      <xdr:spPr>
        <a:xfrm>
          <a:off x="914400" y="42033825"/>
          <a:ext cx="3676650" cy="0"/>
        </a:xfrm>
        <a:prstGeom prst="rect">
          <a:avLst/>
        </a:prstGeom>
        <a:solidFill>
          <a:srgbClr val="FFFFFF"/>
        </a:solidFill>
        <a:ln w="9525" cmpd="sng">
          <a:noFill/>
        </a:ln>
      </xdr:spPr>
      <xdr:txBody>
        <a:bodyPr vertOverflow="clip" wrap="square"/>
        <a:p>
          <a:pPr algn="just">
            <a:defRPr/>
          </a:pPr>
          <a:r>
            <a:rPr lang="en-US" cap="none" sz="1000" b="1" i="0" u="sng" baseline="0">
              <a:latin typeface="Arial"/>
              <a:ea typeface="Arial"/>
              <a:cs typeface="Arial"/>
            </a:rPr>
            <a:t>PROTECCIÓN DE CAÑERÍA MAESTRA CON CAÑO CAMISA DE ACERO Ó TÚNEL LINNER
</a:t>
          </a:r>
          <a:r>
            <a:rPr lang="en-US" cap="none" sz="800" b="0" i="0" u="none" baseline="0">
              <a:latin typeface="Arial"/>
              <a:ea typeface="Arial"/>
              <a:cs typeface="Arial"/>
            </a:rPr>
            <a:t>Comprende un precio por metro lineal por  la provisión, transporte a obra  e instalación de túnel linner ó caño camisa de acero para protección de la cañería de conducción de 250mm en el tramo que cruza la Ruta Nº 2 .
El diámetro de la protección será como mínimo 400mm.
Queda incluido dentro del precio la protección anticorrosiva, las tapas de cierre de extremos y el hormigón de anclaje. </a:t>
          </a:r>
        </a:p>
      </xdr:txBody>
    </xdr:sp>
    <xdr:clientData/>
  </xdr:twoCellAnchor>
  <xdr:twoCellAnchor>
    <xdr:from>
      <xdr:col>1</xdr:col>
      <xdr:colOff>457200</xdr:colOff>
      <xdr:row>139</xdr:row>
      <xdr:rowOff>0</xdr:rowOff>
    </xdr:from>
    <xdr:to>
      <xdr:col>5</xdr:col>
      <xdr:colOff>828675</xdr:colOff>
      <xdr:row>148</xdr:row>
      <xdr:rowOff>0</xdr:rowOff>
    </xdr:to>
    <xdr:sp>
      <xdr:nvSpPr>
        <xdr:cNvPr id="4" name="Texto 5"/>
        <xdr:cNvSpPr txBox="1">
          <a:spLocks noChangeArrowheads="1"/>
        </xdr:cNvSpPr>
      </xdr:nvSpPr>
      <xdr:spPr>
        <a:xfrm>
          <a:off x="876300" y="33489900"/>
          <a:ext cx="3819525" cy="249555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EMPALMES A LA RED EXISTENTE</a:t>
          </a:r>
          <a:r>
            <a:rPr lang="en-US" cap="none" sz="10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unidad por la provisión de la mano de obra y equipos necesarios y la provisión, transporte e instalación de todas las  piezas especiales necesarias de acuerdo al despieze del nudo, tales como: Ramales TE, Ramales Cruz, reducciones, transiciones, juntas, etc.; de los materiales , diámetros y clases que correspondan según  los de la cañería </a:t>
          </a:r>
          <a:r>
            <a:rPr lang="en-US" cap="none" sz="1100" b="1" i="0" u="none" baseline="0">
              <a:latin typeface="Swis721 Cn BT"/>
              <a:ea typeface="Swis721 Cn BT"/>
              <a:cs typeface="Swis721 Cn BT"/>
            </a:rPr>
            <a:t>existente</a:t>
          </a:r>
          <a:r>
            <a:rPr lang="en-US" cap="none" sz="1100" b="0" i="0" u="none" baseline="0">
              <a:latin typeface="Swis721 Cn BT"/>
              <a:ea typeface="Swis721 Cn BT"/>
              <a:cs typeface="Swis721 Cn BT"/>
            </a:rPr>
            <a:t> a empalmar. Se incluye en el precio el costo de los sondeos previos para ubicación de la cañería existente , el corte y acondicionamiento de la misma y la ejecución de los anclajes de hormigón. (La rotura y reparación de veredas y pavimentos se abonarán por sus ítems respectivos)</a:t>
          </a:r>
          <a:r>
            <a:rPr lang="en-US" cap="none" sz="1000" b="0" i="0" u="none" baseline="0">
              <a:latin typeface="Swis721 Cn BT"/>
              <a:ea typeface="Swis721 Cn BT"/>
              <a:cs typeface="Swis721 Cn BT"/>
            </a:rPr>
            <a:t>.</a:t>
          </a:r>
        </a:p>
      </xdr:txBody>
    </xdr:sp>
    <xdr:clientData/>
  </xdr:twoCellAnchor>
  <xdr:twoCellAnchor>
    <xdr:from>
      <xdr:col>2</xdr:col>
      <xdr:colOff>9525</xdr:colOff>
      <xdr:row>19</xdr:row>
      <xdr:rowOff>9525</xdr:rowOff>
    </xdr:from>
    <xdr:to>
      <xdr:col>6</xdr:col>
      <xdr:colOff>0</xdr:colOff>
      <xdr:row>34</xdr:row>
      <xdr:rowOff>0</xdr:rowOff>
    </xdr:to>
    <xdr:sp>
      <xdr:nvSpPr>
        <xdr:cNvPr id="5" name="Texto 9"/>
        <xdr:cNvSpPr txBox="1">
          <a:spLocks noChangeArrowheads="1"/>
        </xdr:cNvSpPr>
      </xdr:nvSpPr>
      <xdr:spPr>
        <a:xfrm>
          <a:off x="923925" y="4781550"/>
          <a:ext cx="3914775" cy="39243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EXCAVACIÓN</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1" i="0" u="none" baseline="0">
              <a:latin typeface="Swis721 Cn BT"/>
              <a:ea typeface="Swis721 Cn BT"/>
              <a:cs typeface="Swis721 Cn BT"/>
            </a:rPr>
            <a:t>Excavación de zanjas a cielo abierto  y excavación en túnel.
</a:t>
          </a:r>
          <a:r>
            <a:rPr lang="en-US" cap="none" sz="1100" b="0" i="0" u="none" baseline="0">
              <a:latin typeface="Swis721 Cn BT"/>
              <a:ea typeface="Swis721 Cn BT"/>
              <a:cs typeface="Swis721 Cn BT"/>
            </a:rPr>
            <a:t>Las mismas se ejecutarán en forma manual o mecánica y alojarán las cañerías distribuidoras proyectadas en la presente obra. El precio del ítem contempla un precio por metro cúbico por la excavación  en cualquier clase de terreno, en los anchos y  en las profundidades indicadas en las Especificaciones Técnicas del Pliego de Bases y Condiciones. 
Comprende la realización de las siguientes tareas: 
La limpieza y emparejamiento previo del terreno; el marcado de la traza;  el zanjeo y/o tunelado; el perfilado y nivelación del fondo de la excavación; la ejecución de la cama de asiento y soporte de las cañerías; el relleno, la compactación, la limpieza y el posterior transporte del material sobrante fuera de la obra.
En  los lugares de la obra  que estuvieren  parquizados y fueran afectados por los trabajos de  zanjeo,  se extenderá una capa superior de tierra negra del espesor que se indica en el Pliego, y se reacondicionará la zona para dejarla en el  mismo estado que tenia originalmente.
</a:t>
          </a:r>
          <a:r>
            <a:rPr lang="en-US" cap="none" sz="800" b="0" i="0" u="none" baseline="0">
              <a:latin typeface="Swis721 Cn BT"/>
              <a:ea typeface="Swis721 Cn BT"/>
              <a:cs typeface="Swis721 Cn BT"/>
            </a:rPr>
            <a:t>
</a:t>
          </a:r>
        </a:p>
      </xdr:txBody>
    </xdr:sp>
    <xdr:clientData/>
  </xdr:twoCellAnchor>
  <xdr:twoCellAnchor>
    <xdr:from>
      <xdr:col>2</xdr:col>
      <xdr:colOff>47625</xdr:colOff>
      <xdr:row>176</xdr:row>
      <xdr:rowOff>0</xdr:rowOff>
    </xdr:from>
    <xdr:to>
      <xdr:col>6</xdr:col>
      <xdr:colOff>0</xdr:colOff>
      <xdr:row>176</xdr:row>
      <xdr:rowOff>0</xdr:rowOff>
    </xdr:to>
    <xdr:sp>
      <xdr:nvSpPr>
        <xdr:cNvPr id="6" name="TextBox 6"/>
        <xdr:cNvSpPr txBox="1">
          <a:spLocks noChangeArrowheads="1"/>
        </xdr:cNvSpPr>
      </xdr:nvSpPr>
      <xdr:spPr>
        <a:xfrm>
          <a:off x="962025" y="42033825"/>
          <a:ext cx="3876675" cy="0"/>
        </a:xfrm>
        <a:prstGeom prst="rect">
          <a:avLst/>
        </a:prstGeom>
        <a:solidFill>
          <a:srgbClr val="FFFFFF"/>
        </a:solidFill>
        <a:ln w="9525" cmpd="sng">
          <a:noFill/>
        </a:ln>
      </xdr:spPr>
      <xdr:txBody>
        <a:bodyPr vertOverflow="clip" wrap="square"/>
        <a:p>
          <a:pPr algn="just">
            <a:defRPr/>
          </a:pPr>
          <a:r>
            <a:rPr lang="en-US" cap="none" sz="1400" b="1" i="0" u="sng" baseline="0">
              <a:latin typeface="Arial Black"/>
              <a:ea typeface="Arial Black"/>
              <a:cs typeface="Arial Black"/>
            </a:rPr>
            <a:t>RELLENO DE ZANJAS CON MORTERO DE DENSIDAD CONTROLADA
</a:t>
          </a:r>
          <a:r>
            <a:rPr lang="en-US" cap="none" sz="800" b="1" i="0" u="none" baseline="0">
              <a:latin typeface="Times New Roman"/>
              <a:ea typeface="Times New Roman"/>
              <a:cs typeface="Times New Roman"/>
            </a:rPr>
            <a:t>DESCRIPCIÓN GENERAL DEL ÍTEM</a:t>
          </a:r>
          <a:r>
            <a:rPr lang="en-US" cap="none" sz="1000" b="1" i="0" u="sng" baseline="0">
              <a:latin typeface="Arial"/>
              <a:ea typeface="Arial"/>
              <a:cs typeface="Arial"/>
            </a:rPr>
            <a:t>
</a:t>
          </a:r>
          <a:r>
            <a:rPr lang="en-US" cap="none" sz="1100" b="0" i="0" u="none" baseline="0">
              <a:latin typeface="Arial"/>
              <a:ea typeface="Arial"/>
              <a:cs typeface="Arial"/>
            </a:rPr>
            <a:t>Por el presente  ítem se abonará un precio por metro cúbico por la provisión, elaboración y  colocación de relleno en zanjas y/o túneles ejecutados a mano, de </a:t>
          </a:r>
          <a:r>
            <a:rPr lang="en-US" cap="none" sz="1100" b="1" i="0" u="none" baseline="0">
              <a:latin typeface="Arial"/>
              <a:ea typeface="Arial"/>
              <a:cs typeface="Arial"/>
            </a:rPr>
            <a:t>mortero de densidad controlada</a:t>
          </a:r>
          <a:r>
            <a:rPr lang="en-US" cap="none" sz="1100" b="0" i="0" u="none" baseline="0">
              <a:latin typeface="Arial"/>
              <a:ea typeface="Arial"/>
              <a:cs typeface="Arial"/>
            </a:rPr>
            <a:t> de las características técnicas  que se describen en  las Especificaciones Técnicas del PB y C.</a:t>
          </a:r>
        </a:p>
      </xdr:txBody>
    </xdr:sp>
    <xdr:clientData/>
  </xdr:twoCellAnchor>
  <xdr:twoCellAnchor>
    <xdr:from>
      <xdr:col>2</xdr:col>
      <xdr:colOff>38100</xdr:colOff>
      <xdr:row>116</xdr:row>
      <xdr:rowOff>57150</xdr:rowOff>
    </xdr:from>
    <xdr:to>
      <xdr:col>6</xdr:col>
      <xdr:colOff>0</xdr:colOff>
      <xdr:row>128</xdr:row>
      <xdr:rowOff>247650</xdr:rowOff>
    </xdr:to>
    <xdr:sp>
      <xdr:nvSpPr>
        <xdr:cNvPr id="7" name="Texto 12"/>
        <xdr:cNvSpPr txBox="1">
          <a:spLocks noChangeArrowheads="1"/>
        </xdr:cNvSpPr>
      </xdr:nvSpPr>
      <xdr:spPr>
        <a:xfrm>
          <a:off x="952500" y="27727275"/>
          <a:ext cx="3886200" cy="3619500"/>
        </a:xfrm>
        <a:prstGeom prst="rect">
          <a:avLst/>
        </a:prstGeom>
        <a:solidFill>
          <a:srgbClr val="FFFFFF"/>
        </a:solidFill>
        <a:ln w="1" cmpd="sng">
          <a:noFill/>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Provisión, transporte a obra e  instalación de válvulas de seccionamiento,</a:t>
          </a:r>
          <a:r>
            <a:rPr lang="en-US" cap="none" sz="1100" b="0" i="0" u="none" baseline="0">
              <a:latin typeface="Swis721 Cn BT"/>
              <a:ea typeface="Swis721 Cn BT"/>
              <a:cs typeface="Swis721 Cn BT"/>
            </a:rPr>
            <a:t> de las características que se detallan en las especificaciones técnicas del PB y C y en el croquis de proyecto, comprendiendo todas las piezas especiales y accesorios para vinculación a  las cañerías . 
Las válvulas se colocarán sin cámara de alojamiento.
La válvula se accionará a través de una cañería vertical de PVC, diámetro 110mm, clase 6, que en el extremo inferior irá apoyado directamente en el cuerpo de la válvula (quedando centrado en su interior  el sobremacho). y en el extremo superior se colocará una caja tipo brasero que quedará a nivel de vereda.  
La caja brasero irá empotrada en una base de hormigón de 40cm x 40cm x 20cm que servirá de defensa.
Se deja aclarado que cuando las válvulas se deban colocar sobre cañería existente</a:t>
          </a:r>
          <a:r>
            <a:rPr lang="en-US" cap="none" sz="1100" b="1" i="0" u="none" baseline="0">
              <a:latin typeface="Swis721 Cn BT"/>
              <a:ea typeface="Swis721 Cn BT"/>
              <a:cs typeface="Swis721 Cn BT"/>
            </a:rPr>
            <a:t> (V.A.C)</a:t>
          </a:r>
          <a:r>
            <a:rPr lang="en-US" cap="none" sz="1100" b="0" i="0" u="none" baseline="0">
              <a:latin typeface="Swis721 Cn BT"/>
              <a:ea typeface="Swis721 Cn BT"/>
              <a:cs typeface="Swis721 Cn BT"/>
            </a:rPr>
            <a:t> quedará incluído dentro del precio el sondeo y corte de dicha cañería y la provisión e instalación de todas las piezas especiales necesarias teniendo en cuenta el material, clase y diámetro del caño a empalmar.</a:t>
          </a:r>
        </a:p>
      </xdr:txBody>
    </xdr:sp>
    <xdr:clientData/>
  </xdr:twoCellAnchor>
  <xdr:twoCellAnchor>
    <xdr:from>
      <xdr:col>1</xdr:col>
      <xdr:colOff>438150</xdr:colOff>
      <xdr:row>138</xdr:row>
      <xdr:rowOff>0</xdr:rowOff>
    </xdr:from>
    <xdr:to>
      <xdr:col>5</xdr:col>
      <xdr:colOff>800100</xdr:colOff>
      <xdr:row>138</xdr:row>
      <xdr:rowOff>0</xdr:rowOff>
    </xdr:to>
    <xdr:sp>
      <xdr:nvSpPr>
        <xdr:cNvPr id="8" name="Texto 12"/>
        <xdr:cNvSpPr txBox="1">
          <a:spLocks noChangeArrowheads="1"/>
        </xdr:cNvSpPr>
      </xdr:nvSpPr>
      <xdr:spPr>
        <a:xfrm>
          <a:off x="857250" y="33337500"/>
          <a:ext cx="3810000" cy="0"/>
        </a:xfrm>
        <a:prstGeom prst="rect">
          <a:avLst/>
        </a:prstGeom>
        <a:solidFill>
          <a:srgbClr val="FFFFFF"/>
        </a:solidFill>
        <a:ln w="1" cmpd="sng">
          <a:noFill/>
        </a:ln>
      </xdr:spPr>
      <xdr:txBody>
        <a:bodyPr vertOverflow="clip" wrap="square"/>
        <a:p>
          <a:pPr algn="just">
            <a:defRPr/>
          </a:pPr>
          <a:r>
            <a:rPr lang="en-US" cap="none" sz="1100" b="1" i="0" u="none" baseline="0">
              <a:latin typeface="Arial"/>
              <a:ea typeface="Arial"/>
              <a:cs typeface="Arial"/>
            </a:rPr>
            <a:t>Provisión, transporte a obra e  instalación de válvulas sostenedoras automáticas de presión diámetro 100mm, bridadas,</a:t>
          </a:r>
          <a:r>
            <a:rPr lang="en-US" cap="none" sz="1100" b="0" i="0" u="none" baseline="0">
              <a:latin typeface="Arial"/>
              <a:ea typeface="Arial"/>
              <a:cs typeface="Arial"/>
            </a:rPr>
            <a:t> de las características que se detallan en las Especificaciones Técnicas del PBC, comprendiendo todas las piezas especiales, válvulería y accesorios  para su instalacion y la ejecución del sistema de by-pass interno de la cámara, de acuerdo al diagrama constructivo.
Se abonarán por unidad completa según el plano de detalle y se incluye además dentro del precio:  la excavación del nicho  y la construcción de la cámara de alojamiento completa, cuyas partes componentes son las losas de fondo, losas de techo y paredes  laterales. Estas últimas  deberán materializarse por el sistema de fabricación "in situ".  Las losas superiores o de techo  deberá incluirse el marco y tapa de acceso tipo boca de registro para vereda, de acuerdo  al modelo indicado en  planos de detalle. 
Para el ingreso al interior  se deberá disponer la provisión de escalones de hierro empotrados en la pared de la cámara, colocados cada 30cm.
La cámara se construirá según  las medidas indicadas en los planos de detalles constructivos.   
</a:t>
          </a:r>
        </a:p>
      </xdr:txBody>
    </xdr:sp>
    <xdr:clientData/>
  </xdr:twoCellAnchor>
  <xdr:twoCellAnchor editAs="oneCell">
    <xdr:from>
      <xdr:col>4</xdr:col>
      <xdr:colOff>400050</xdr:colOff>
      <xdr:row>1</xdr:row>
      <xdr:rowOff>76200</xdr:rowOff>
    </xdr:from>
    <xdr:to>
      <xdr:col>8</xdr:col>
      <xdr:colOff>466725</xdr:colOff>
      <xdr:row>6</xdr:row>
      <xdr:rowOff>9525</xdr:rowOff>
    </xdr:to>
    <xdr:pic>
      <xdr:nvPicPr>
        <xdr:cNvPr id="9" name="Picture 9"/>
        <xdr:cNvPicPr preferRelativeResize="1">
          <a:picLocks noChangeAspect="1"/>
        </xdr:cNvPicPr>
      </xdr:nvPicPr>
      <xdr:blipFill>
        <a:blip r:embed="rId1"/>
        <a:stretch>
          <a:fillRect/>
        </a:stretch>
      </xdr:blipFill>
      <xdr:spPr>
        <a:xfrm>
          <a:off x="3105150" y="247650"/>
          <a:ext cx="3924300" cy="1295400"/>
        </a:xfrm>
        <a:prstGeom prst="rect">
          <a:avLst/>
        </a:prstGeom>
        <a:noFill/>
        <a:ln w="9525" cmpd="sng">
          <a:noFill/>
        </a:ln>
      </xdr:spPr>
    </xdr:pic>
    <xdr:clientData/>
  </xdr:twoCellAnchor>
  <xdr:twoCellAnchor>
    <xdr:from>
      <xdr:col>2</xdr:col>
      <xdr:colOff>0</xdr:colOff>
      <xdr:row>81</xdr:row>
      <xdr:rowOff>0</xdr:rowOff>
    </xdr:from>
    <xdr:to>
      <xdr:col>6</xdr:col>
      <xdr:colOff>0</xdr:colOff>
      <xdr:row>105</xdr:row>
      <xdr:rowOff>28575</xdr:rowOff>
    </xdr:to>
    <xdr:sp>
      <xdr:nvSpPr>
        <xdr:cNvPr id="10" name="Texto 12"/>
        <xdr:cNvSpPr txBox="1">
          <a:spLocks noChangeArrowheads="1"/>
        </xdr:cNvSpPr>
      </xdr:nvSpPr>
      <xdr:spPr>
        <a:xfrm>
          <a:off x="914400" y="19154775"/>
          <a:ext cx="3924300" cy="5972175"/>
        </a:xfrm>
        <a:prstGeom prst="rect">
          <a:avLst/>
        </a:prstGeom>
        <a:solidFill>
          <a:srgbClr val="FFFFFF"/>
        </a:solidFill>
        <a:ln w="1" cmpd="sng">
          <a:noFill/>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Provisión, transporte a obra e  instalación de válvulas de seccionamiento </a:t>
          </a:r>
          <a:r>
            <a:rPr lang="en-US" cap="none" sz="1100" b="0" i="0" u="none" baseline="0">
              <a:latin typeface="Swis721 Cn BT"/>
              <a:ea typeface="Swis721 Cn BT"/>
              <a:cs typeface="Swis721 Cn BT"/>
            </a:rPr>
            <a:t> de las características que se detallan en las Especificaciones Técnicas del PB y C, comprendiendo todas las piezas especiales y accesorios  para la vinculación a las cañerías . 
Se abonarán por unidad y se incluye dentro del precio la excavación del nicho  y la construcción de la cámara de alojamiento completa, cuyas partes componentes son las losas de fondo, losas de techo y paredes  laterales. Estas últimas  podrán materializarse por el sistema de fabricación "in situ" o por módulos de hormigón premoldeado. Las losas superiores o de techo  llevarán insertadas las  cajas  brasero tipo OSN que deberán estar centradas en correspondencia a la ubicación de los sobremachos de las válvulas. 
En caso que las cámaras sean con acceso, deberán incluirse además de los braseros los marcos y tapas de chapa de acero, de acuerdo  al modelo indicado en  planos de detalle, con los herrajes y las cerraduras de seguridad correspondientes. 
Para el ingreso al interior  se deberá prever la provisión de escalones de hierro empotrados en la pared de la cámara.
Las cámaras se construirán según  las medidas indicadas en los planos de detalles constructivos.   
Las válvulas de diámetro mayor a 300mm llevarán actuadores manuales de tipo a sin fin corona ( salvo otra indicación hecha al respecto), quedando su costo incluido en el precio unitario de la válvula.
Cuando las válvulas se deban colocar sobre cañería existente</a:t>
          </a:r>
          <a:r>
            <a:rPr lang="en-US" cap="none" sz="1100" b="1" i="0" u="none" baseline="0">
              <a:latin typeface="Swis721 Cn BT"/>
              <a:ea typeface="Swis721 Cn BT"/>
              <a:cs typeface="Swis721 Cn BT"/>
            </a:rPr>
            <a:t> (V.A.C)</a:t>
          </a:r>
          <a:r>
            <a:rPr lang="en-US" cap="none" sz="1100" b="0" i="0" u="none" baseline="0">
              <a:latin typeface="Swis721 Cn BT"/>
              <a:ea typeface="Swis721 Cn BT"/>
              <a:cs typeface="Swis721 Cn BT"/>
            </a:rPr>
            <a:t> quedará incluído dentro del precio del ítem el cateo, corte y acondicionamiento  de dicha cañería, y la provisión e instalación de todas las piezas especiales y accesorios necesarios para la vinculación de las válvulas, teniendo para ello en cuenta el material, clase y diámetro del caño a empalmar.</a:t>
          </a:r>
        </a:p>
      </xdr:txBody>
    </xdr:sp>
    <xdr:clientData/>
  </xdr:twoCellAnchor>
  <xdr:twoCellAnchor>
    <xdr:from>
      <xdr:col>2</xdr:col>
      <xdr:colOff>0</xdr:colOff>
      <xdr:row>40</xdr:row>
      <xdr:rowOff>0</xdr:rowOff>
    </xdr:from>
    <xdr:to>
      <xdr:col>6</xdr:col>
      <xdr:colOff>0</xdr:colOff>
      <xdr:row>51</xdr:row>
      <xdr:rowOff>104775</xdr:rowOff>
    </xdr:to>
    <xdr:sp>
      <xdr:nvSpPr>
        <xdr:cNvPr id="11" name="Texto 22"/>
        <xdr:cNvSpPr txBox="1">
          <a:spLocks noChangeArrowheads="1"/>
        </xdr:cNvSpPr>
      </xdr:nvSpPr>
      <xdr:spPr>
        <a:xfrm>
          <a:off x="914400" y="10010775"/>
          <a:ext cx="3924300" cy="20955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a:t>
          </a:r>
          <a:r>
            <a:rPr lang="en-US" cap="none" sz="1100" b="0" i="0" u="none" baseline="0">
              <a:latin typeface="Swis721 Cn BT"/>
              <a:ea typeface="Swis721 Cn BT"/>
              <a:cs typeface="Swis721 Cn BT"/>
            </a:rPr>
            <a:t>Comprende la utilización de mano de obra y equipos necesarios para la disgregación del material pétreo en forma manual, mecánica y/o con explosivos, en los anchos de zanjas reconocidos para las cañerías  y  en la profundidad determinada en el plano de proyecto de la obra. Se incluye el retiro fuera de obra de la piedra producto de la excavación y la provisión, transporte y colocación de nueva tierra de relleno.  La contratista deberá adoptar todas las medidas  de seguridad a fin de evitar deterioros en las instalaciones  y/o propiedades existentes, de acuerdo a lo especificado en las claúsulas técnicas del P.B y C.</a:t>
          </a:r>
        </a:p>
      </xdr:txBody>
    </xdr:sp>
    <xdr:clientData/>
  </xdr:twoCellAnchor>
  <xdr:twoCellAnchor>
    <xdr:from>
      <xdr:col>0</xdr:col>
      <xdr:colOff>114300</xdr:colOff>
      <xdr:row>17</xdr:row>
      <xdr:rowOff>152400</xdr:rowOff>
    </xdr:from>
    <xdr:to>
      <xdr:col>0</xdr:col>
      <xdr:colOff>247650</xdr:colOff>
      <xdr:row>17</xdr:row>
      <xdr:rowOff>285750</xdr:rowOff>
    </xdr:to>
    <xdr:sp>
      <xdr:nvSpPr>
        <xdr:cNvPr id="12" name="Oval 12"/>
        <xdr:cNvSpPr>
          <a:spLocks/>
        </xdr:cNvSpPr>
      </xdr:nvSpPr>
      <xdr:spPr>
        <a:xfrm>
          <a:off x="114300" y="43148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101</xdr:row>
      <xdr:rowOff>0</xdr:rowOff>
    </xdr:from>
    <xdr:to>
      <xdr:col>6</xdr:col>
      <xdr:colOff>0</xdr:colOff>
      <xdr:row>112</xdr:row>
      <xdr:rowOff>0</xdr:rowOff>
    </xdr:to>
    <xdr:sp>
      <xdr:nvSpPr>
        <xdr:cNvPr id="1" name="Texto 3"/>
        <xdr:cNvSpPr txBox="1">
          <a:spLocks noChangeArrowheads="1"/>
        </xdr:cNvSpPr>
      </xdr:nvSpPr>
      <xdr:spPr>
        <a:xfrm>
          <a:off x="685800" y="24831675"/>
          <a:ext cx="3743325" cy="30480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CONEXIONES DOMICILIARIAS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Se dejarán unicamente en las parcelas edificadas e incluye un precio unitario por conexión domiciliaria de acuerdo a croquis de instalación que se acompaña en la documentación técnica de la obra.
Los trabajos comprenden las siguientes tareas y provisiones : la excavación de zanjas; la provisión e instalación de ramales TE a 45°del mismo diámetro de la colectora o colector cloacal con  derivación a 45º de diámetro 110mm, las curvas a 45º de 110mm, la cañería de 110mm de diámetro  que servirá de enlace al domicilio, el tapón de 110mm para cierre del extremo de la conexión y la ejecución de los anclajes de hormigón. 
Queda incluido dentro del precio de este ítem la remoción, reparación y acondicionamiento de veredas de cualquier tipo, cuando estas fueran afectadas por la ejecución de la conexión.
</a:t>
          </a:r>
        </a:p>
      </xdr:txBody>
    </xdr:sp>
    <xdr:clientData/>
  </xdr:twoCellAnchor>
  <xdr:twoCellAnchor>
    <xdr:from>
      <xdr:col>0</xdr:col>
      <xdr:colOff>76200</xdr:colOff>
      <xdr:row>227</xdr:row>
      <xdr:rowOff>47625</xdr:rowOff>
    </xdr:from>
    <xdr:to>
      <xdr:col>5</xdr:col>
      <xdr:colOff>885825</xdr:colOff>
      <xdr:row>229</xdr:row>
      <xdr:rowOff>228600</xdr:rowOff>
    </xdr:to>
    <xdr:sp>
      <xdr:nvSpPr>
        <xdr:cNvPr id="2" name="Texto 11"/>
        <xdr:cNvSpPr txBox="1">
          <a:spLocks noChangeArrowheads="1"/>
        </xdr:cNvSpPr>
      </xdr:nvSpPr>
      <xdr:spPr>
        <a:xfrm>
          <a:off x="76200" y="53701950"/>
          <a:ext cx="4219575" cy="6096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1" i="0" u="none" baseline="0"/>
            <a:t>Son pesos: </a:t>
          </a:r>
        </a:p>
      </xdr:txBody>
    </xdr:sp>
    <xdr:clientData/>
  </xdr:twoCellAnchor>
  <xdr:twoCellAnchor>
    <xdr:from>
      <xdr:col>2</xdr:col>
      <xdr:colOff>19050</xdr:colOff>
      <xdr:row>133</xdr:row>
      <xdr:rowOff>0</xdr:rowOff>
    </xdr:from>
    <xdr:to>
      <xdr:col>6</xdr:col>
      <xdr:colOff>0</xdr:colOff>
      <xdr:row>133</xdr:row>
      <xdr:rowOff>0</xdr:rowOff>
    </xdr:to>
    <xdr:sp>
      <xdr:nvSpPr>
        <xdr:cNvPr id="3" name="Texto 12"/>
        <xdr:cNvSpPr txBox="1">
          <a:spLocks noChangeArrowheads="1"/>
        </xdr:cNvSpPr>
      </xdr:nvSpPr>
      <xdr:spPr>
        <a:xfrm>
          <a:off x="685800" y="33175575"/>
          <a:ext cx="3743325" cy="0"/>
        </a:xfrm>
        <a:prstGeom prst="rect">
          <a:avLst/>
        </a:prstGeom>
        <a:solidFill>
          <a:srgbClr val="FFFFFF"/>
        </a:solidFill>
        <a:ln w="1" cmpd="sng">
          <a:noFill/>
        </a:ln>
      </xdr:spPr>
      <xdr:txBody>
        <a:bodyPr vertOverflow="clip" wrap="square"/>
        <a:p>
          <a:pPr algn="just">
            <a:defRPr/>
          </a:pPr>
          <a:r>
            <a:rPr lang="en-US" cap="none" sz="1200" b="1" i="0" u="sng" baseline="0">
              <a:latin typeface="Arial Black"/>
              <a:ea typeface="Arial Black"/>
              <a:cs typeface="Arial Black"/>
            </a:rPr>
            <a:t>CAMARAS  PARA LIMPIEZA</a:t>
          </a:r>
          <a:r>
            <a:rPr lang="en-US" cap="none" sz="800" b="1" i="0" u="none" baseline="0">
              <a:latin typeface="Arial"/>
              <a:ea typeface="Arial"/>
              <a:cs typeface="Arial"/>
            </a:rPr>
            <a:t>
</a:t>
          </a:r>
          <a:r>
            <a:rPr lang="en-US" cap="none" sz="800" b="0" i="0" u="none" baseline="0">
              <a:latin typeface="Arial"/>
              <a:ea typeface="Arial"/>
              <a:cs typeface="Arial"/>
            </a:rPr>
            <a:t>C</a:t>
          </a:r>
          <a:r>
            <a:rPr lang="en-US" cap="none" sz="1000" b="0" i="0" u="none" baseline="0">
              <a:latin typeface="Arial"/>
              <a:ea typeface="Arial"/>
              <a:cs typeface="Arial"/>
            </a:rPr>
            <a:t>omprende la excavación, la provisión y colocación de ramal TE a 45º  160x160, la cañeria para limpieza de PVC 160mm y la ejecución de la cámara de hormigón  completa con la correspondiente tapa. La ejecución de los trabajos deberá estar en un todo de  acuerdo al  plano de ployecto constructivo que se acompaña las Especificaciones Técnicas del presente Pliego.</a:t>
          </a:r>
        </a:p>
      </xdr:txBody>
    </xdr:sp>
    <xdr:clientData/>
  </xdr:twoCellAnchor>
  <xdr:twoCellAnchor>
    <xdr:from>
      <xdr:col>2</xdr:col>
      <xdr:colOff>0</xdr:colOff>
      <xdr:row>19</xdr:row>
      <xdr:rowOff>19050</xdr:rowOff>
    </xdr:from>
    <xdr:to>
      <xdr:col>6</xdr:col>
      <xdr:colOff>0</xdr:colOff>
      <xdr:row>32</xdr:row>
      <xdr:rowOff>152400</xdr:rowOff>
    </xdr:to>
    <xdr:sp>
      <xdr:nvSpPr>
        <xdr:cNvPr id="4" name="Texto 9"/>
        <xdr:cNvSpPr txBox="1">
          <a:spLocks noChangeArrowheads="1"/>
        </xdr:cNvSpPr>
      </xdr:nvSpPr>
      <xdr:spPr>
        <a:xfrm>
          <a:off x="666750" y="4838700"/>
          <a:ext cx="3762375" cy="38195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EXCAVACIÓN</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1" i="0" u="none" baseline="0">
              <a:latin typeface="Swis721 Cn BT"/>
              <a:ea typeface="Swis721 Cn BT"/>
              <a:cs typeface="Swis721 Cn BT"/>
            </a:rPr>
            <a:t>Excavación a cielo abierto  y excavación en túnel.
</a:t>
          </a:r>
          <a:r>
            <a:rPr lang="en-US" cap="none" sz="1100" b="0" i="0" u="none" baseline="0">
              <a:latin typeface="Swis721 Cn BT"/>
              <a:ea typeface="Swis721 Cn BT"/>
              <a:cs typeface="Swis721 Cn BT"/>
            </a:rPr>
            <a:t>Las mismas se ejecutarán en forma manual o con equipo mecánico  y alojarán las cañerías colectoras proyectadas en la presente obra. El precio del ítem contempla un precio por metro cúbico por la excavación  en cualquier clase de terreno, en los anchos  indicados en las Especificaciones Técnicas del Pliego de Bases y Condiciones, y  a las profundidades determinadas por las cotas del proyecto.
Comprende la realización de las siguientes tareas: 
La limpieza y emparejamiento previo del terreno; el marcado de la traza;  el zanjeo y/o tunelado; el perfilado y nivelación del fondo de la excavación; la ejecución de la cama de asiento y soporte de las cañerías; el relleno, la compactación, la limpieza y el posterior transporte del material sobrante fuera de la obra.
Cuando se ejecuten los rellenos, en  los lugares de la obra  que estuvieren  parquizados y fueran afectados por los trabajos de  zanjeo,  se extenderá una capa superior de tierra negra, de 30cm como mínimo, y se reacondicionará la zona para dejarla en el  mismo estado que tenia originalmente.
</a:t>
          </a:r>
          <a:r>
            <a:rPr lang="en-US" cap="none" sz="800" b="0" i="0" u="none" baseline="0">
              <a:latin typeface="Swis721 Cn BT"/>
              <a:ea typeface="Swis721 Cn BT"/>
              <a:cs typeface="Swis721 Cn BT"/>
            </a:rPr>
            <a:t>
</a:t>
          </a:r>
        </a:p>
      </xdr:txBody>
    </xdr:sp>
    <xdr:clientData/>
  </xdr:twoCellAnchor>
  <xdr:twoCellAnchor>
    <xdr:from>
      <xdr:col>2</xdr:col>
      <xdr:colOff>0</xdr:colOff>
      <xdr:row>57</xdr:row>
      <xdr:rowOff>0</xdr:rowOff>
    </xdr:from>
    <xdr:to>
      <xdr:col>6</xdr:col>
      <xdr:colOff>0</xdr:colOff>
      <xdr:row>66</xdr:row>
      <xdr:rowOff>66675</xdr:rowOff>
    </xdr:to>
    <xdr:sp>
      <xdr:nvSpPr>
        <xdr:cNvPr id="5" name="Texto 1"/>
        <xdr:cNvSpPr txBox="1">
          <a:spLocks noChangeArrowheads="1"/>
        </xdr:cNvSpPr>
      </xdr:nvSpPr>
      <xdr:spPr>
        <a:xfrm>
          <a:off x="666750" y="13477875"/>
          <a:ext cx="3762375" cy="26384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100" b="1" i="0" u="none" baseline="0">
              <a:latin typeface="Swis721 Cn BT"/>
              <a:ea typeface="Swis721 Cn BT"/>
              <a:cs typeface="Swis721 Cn BT"/>
            </a:rPr>
            <a:t>Provisión, transporte a obra e instalación de cañerías para colectores cloacales y  redes colectoras domiciliarias.</a:t>
          </a:r>
          <a:r>
            <a:rPr lang="en-US" cap="none" sz="1100" b="0" i="0" u="none" baseline="0">
              <a:latin typeface="Swis721 Cn BT"/>
              <a:ea typeface="Swis721 Cn BT"/>
              <a:cs typeface="Swis721 Cn BT"/>
            </a:rPr>
            <a:t> Contempla un precio por metro lineal de cañería instalada y probada de acuerdo a lo indicado en el P.de B y C. 
Incluye todos los accesorios y piezas especiales necesarias para la vinculación de las cañerías entre si o para realizar derivaciones; la construcción de los anclajes de hormigón y la realización de las pruebas hidráulicas.
La provisión de las cañerías y piezas especiales se realizarán de acuerdo a las variantes de materiales  establecidas en las especificaciones técnicas que forman parte del Pliego de la presente obra.
Los materiales y diámetros  de las cañerías a instalar serán las que a continuación se detallan: 
</a:t>
          </a:r>
        </a:p>
      </xdr:txBody>
    </xdr:sp>
    <xdr:clientData/>
  </xdr:twoCellAnchor>
  <xdr:twoCellAnchor>
    <xdr:from>
      <xdr:col>2</xdr:col>
      <xdr:colOff>0</xdr:colOff>
      <xdr:row>116</xdr:row>
      <xdr:rowOff>0</xdr:rowOff>
    </xdr:from>
    <xdr:to>
      <xdr:col>6</xdr:col>
      <xdr:colOff>0</xdr:colOff>
      <xdr:row>131</xdr:row>
      <xdr:rowOff>76200</xdr:rowOff>
    </xdr:to>
    <xdr:sp>
      <xdr:nvSpPr>
        <xdr:cNvPr id="6" name="Texto 8"/>
        <xdr:cNvSpPr txBox="1">
          <a:spLocks noChangeArrowheads="1"/>
        </xdr:cNvSpPr>
      </xdr:nvSpPr>
      <xdr:spPr>
        <a:xfrm>
          <a:off x="666750" y="28717875"/>
          <a:ext cx="3762375" cy="413385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ACOMETIDAS  A BOCAS DE REGISTRO  Y/O A CAÑERÍA EXISTENTE</a:t>
          </a:r>
          <a:r>
            <a:rPr lang="en-US" cap="none" sz="14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
</a:t>
          </a:r>
          <a:r>
            <a:rPr lang="en-US" cap="none" sz="1100" b="0" i="0" u="none" baseline="0">
              <a:latin typeface="Swis721 Cn BT"/>
              <a:ea typeface="Swis721 Cn BT"/>
              <a:cs typeface="Swis721 Cn BT"/>
            </a:rPr>
            <a:t>Se contemplará un precio unitario por  la provisión de todos los materiales, la mano de obra y la utilización de equipos   para la ejecución de las acometidas a la red existente.
Se considerarán como </a:t>
          </a:r>
          <a:r>
            <a:rPr lang="en-US" cap="none" sz="1100" b="0" i="0" u="sng" baseline="0">
              <a:latin typeface="Swis721 Cn BT"/>
              <a:ea typeface="Swis721 Cn BT"/>
              <a:cs typeface="Swis721 Cn BT"/>
            </a:rPr>
            <a:t>acometidas</a:t>
          </a:r>
          <a:r>
            <a:rPr lang="en-US" cap="none" sz="1100" b="0" i="0" u="none" baseline="0">
              <a:latin typeface="Swis721 Cn BT"/>
              <a:ea typeface="Swis721 Cn BT"/>
              <a:cs typeface="Swis721 Cn BT"/>
            </a:rPr>
            <a:t> los tres casos que se describen más abajo, considerándose a los efectos de la forma de pago, al mismo precio unitario la ejecución de cualquiera de ellos.
</a:t>
          </a:r>
          <a:r>
            <a:rPr lang="en-US" cap="none" sz="1100" b="1" i="0" u="none" baseline="0">
              <a:latin typeface="Swis721 Cn BT"/>
              <a:ea typeface="Swis721 Cn BT"/>
              <a:cs typeface="Swis721 Cn BT"/>
            </a:rPr>
            <a:t>1.-</a:t>
          </a:r>
          <a:r>
            <a:rPr lang="en-US" cap="none" sz="1100" b="0" i="0" u="none" baseline="0">
              <a:latin typeface="Swis721 Cn BT"/>
              <a:ea typeface="Swis721 Cn BT"/>
              <a:cs typeface="Swis721 Cn BT"/>
            </a:rPr>
            <a:t> La acometida de la cañeria nueva a una boca de registro existente, incluyendo la rotura de la pared de la cámara, la modificación del cojinete,  la provisión y colocación de manguitos de empotramiento y el sellado de  la junta de unión. 
</a:t>
          </a:r>
          <a:r>
            <a:rPr lang="en-US" cap="none" sz="1100" b="1" i="0" u="none" baseline="0">
              <a:latin typeface="Swis721 Cn BT"/>
              <a:ea typeface="Swis721 Cn BT"/>
              <a:cs typeface="Swis721 Cn BT"/>
            </a:rPr>
            <a:t>2.-</a:t>
          </a:r>
          <a:r>
            <a:rPr lang="en-US" cap="none" sz="1100" b="0" i="0" u="none" baseline="0">
              <a:latin typeface="Swis721 Cn BT"/>
              <a:ea typeface="Swis721 Cn BT"/>
              <a:cs typeface="Swis721 Cn BT"/>
            </a:rPr>
            <a:t> El corte, remoción y acondicionamiento de la cañería existente en el tramo que quedó alojado en el interior  de  una  boca de registro que se construyó nueva y  que forma parte del proyecto de la presente obra.
</a:t>
          </a:r>
          <a:r>
            <a:rPr lang="en-US" cap="none" sz="1100" b="1" i="0" u="none" baseline="0">
              <a:latin typeface="Swis721 Cn BT"/>
              <a:ea typeface="Swis721 Cn BT"/>
              <a:cs typeface="Swis721 Cn BT"/>
            </a:rPr>
            <a:t>3.-</a:t>
          </a:r>
          <a:r>
            <a:rPr lang="en-US" cap="none" sz="1100" b="0" i="0" u="none" baseline="0">
              <a:latin typeface="Swis721 Cn BT"/>
              <a:ea typeface="Swis721 Cn BT"/>
              <a:cs typeface="Swis721 Cn BT"/>
            </a:rPr>
            <a:t> La remoción de una cámara para limpieza y el posterior empalme a la cañería existente, incluyendo los elementos de transición correspondientes en caso que los materiales de la cañería nueva y la existente fueran diferentes.  
</a:t>
          </a:r>
        </a:p>
      </xdr:txBody>
    </xdr:sp>
    <xdr:clientData/>
  </xdr:twoCellAnchor>
  <xdr:twoCellAnchor>
    <xdr:from>
      <xdr:col>2</xdr:col>
      <xdr:colOff>0</xdr:colOff>
      <xdr:row>74</xdr:row>
      <xdr:rowOff>0</xdr:rowOff>
    </xdr:from>
    <xdr:to>
      <xdr:col>6</xdr:col>
      <xdr:colOff>0</xdr:colOff>
      <xdr:row>89</xdr:row>
      <xdr:rowOff>228600</xdr:rowOff>
    </xdr:to>
    <xdr:sp>
      <xdr:nvSpPr>
        <xdr:cNvPr id="7" name="Texto 2"/>
        <xdr:cNvSpPr txBox="1">
          <a:spLocks noChangeArrowheads="1"/>
        </xdr:cNvSpPr>
      </xdr:nvSpPr>
      <xdr:spPr>
        <a:xfrm>
          <a:off x="666750" y="17754600"/>
          <a:ext cx="3762375" cy="44862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CONSTRUCCIÓN DE BOCAS DE REGISTRO</a:t>
          </a:r>
          <a:r>
            <a:rPr lang="en-US" cap="none" sz="1000" b="1" i="0" u="sng"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Incluye la provisión de la mano de obra, equipos y materiales necesarios para la ejecución de las bocas de registro previstas en la presente obra.
Quedan comprendidas dentro del  precio del ítem las siguientes tareas: la excavación de los pozos donde se alojarán las cámaras, la construcción de las cámaras en forma completa, que contempla:  la ejecución de  losa de fondo y cojinete, cuerpo o fuste y la losa de techo ó tapa con orificio para empotrar la tapa de fundición .
 Las cámaras podrán construirse por hormigonado "in situ",  mediante elementos premoldeados de hormigón armado ó con módulos de material plástico. 
Dentro del precio del ítem esta incluida la provisión y colocación de marco y tapa  liviana de hierro fundido tipo OSN ó pesada de fundición nodular, según corresponda de acuerdo  a su ubicación en  vereda o en calzada respectivamente. 
Las dimensiones y espesores de las cámaras  serán las que se indican en las especificaciones técnicas y planos constructivos que se encuentran agregados  al  Pliego de Bases y Condiciones de la presente obra.
Se abonarán por precio unitario de unidad construida en forma completa.</a:t>
          </a:r>
        </a:p>
      </xdr:txBody>
    </xdr:sp>
    <xdr:clientData/>
  </xdr:twoCellAnchor>
  <xdr:twoCellAnchor>
    <xdr:from>
      <xdr:col>2</xdr:col>
      <xdr:colOff>0</xdr:colOff>
      <xdr:row>133</xdr:row>
      <xdr:rowOff>0</xdr:rowOff>
    </xdr:from>
    <xdr:to>
      <xdr:col>6</xdr:col>
      <xdr:colOff>0</xdr:colOff>
      <xdr:row>133</xdr:row>
      <xdr:rowOff>0</xdr:rowOff>
    </xdr:to>
    <xdr:sp>
      <xdr:nvSpPr>
        <xdr:cNvPr id="8" name="Texto 12"/>
        <xdr:cNvSpPr txBox="1">
          <a:spLocks noChangeArrowheads="1"/>
        </xdr:cNvSpPr>
      </xdr:nvSpPr>
      <xdr:spPr>
        <a:xfrm>
          <a:off x="666750" y="33175575"/>
          <a:ext cx="3762375" cy="0"/>
        </a:xfrm>
        <a:prstGeom prst="rect">
          <a:avLst/>
        </a:prstGeom>
        <a:solidFill>
          <a:srgbClr val="FFFFFF"/>
        </a:solidFill>
        <a:ln w="1" cmpd="sng">
          <a:noFill/>
        </a:ln>
      </xdr:spPr>
      <xdr:txBody>
        <a:bodyPr vertOverflow="clip" wrap="square"/>
        <a:p>
          <a:pPr algn="just">
            <a:defRPr/>
          </a:pPr>
          <a:r>
            <a:rPr lang="en-US" cap="none" sz="1400" b="1" i="0" u="sng" baseline="0">
              <a:latin typeface="Arial Black"/>
              <a:ea typeface="Arial Black"/>
              <a:cs typeface="Arial Black"/>
            </a:rPr>
            <a:t>CÁMARAS  PARA LIMPIEZA</a:t>
          </a:r>
          <a:r>
            <a:rPr lang="en-US" cap="none" sz="1000" b="0" i="0" u="none" baseline="0">
              <a:latin typeface="Arial"/>
              <a:ea typeface="Arial"/>
              <a:cs typeface="Arial"/>
            </a:rPr>
            <a:t>
</a:t>
          </a:r>
          <a:r>
            <a:rPr lang="en-US" cap="none" sz="800" b="1" i="0" u="none" baseline="0">
              <a:latin typeface="Arial"/>
              <a:ea typeface="Arial"/>
              <a:cs typeface="Arial"/>
            </a:rPr>
            <a:t>DESCRIPCIÓN GENERAL DEL ÍTEM</a:t>
          </a:r>
          <a:r>
            <a:rPr lang="en-US" cap="none" sz="1000" b="0" i="0" u="none" baseline="0">
              <a:latin typeface="Arial"/>
              <a:ea typeface="Arial"/>
              <a:cs typeface="Arial"/>
            </a:rPr>
            <a:t>
</a:t>
          </a:r>
          <a:r>
            <a:rPr lang="en-US" cap="none" sz="1100" b="0" i="0" u="none" baseline="0">
              <a:latin typeface="Arial"/>
              <a:ea typeface="Arial"/>
              <a:cs typeface="Arial"/>
            </a:rPr>
            <a:t>Comprende un precio por unidad por la provisión de mano de obra y materiales para la ejecución de las cámaras para limpieza  previstas en los planos de proyecto de la presente obra. 
Incluye las siguientes tareas y provisiones:   la excavación, la provisión y colocación de ramal TE a 45º  160 x 160, la cañeria para limpieza de PVC 160mm y la ejecución de la cámara de hormigón premoldeado ó de caja plástica para medidor con la correspondiente tapa.
La ejecución de los trabajos deberá estar en un todo de  acuerdo al  croquis de detalle constructivo que se acompaña en la documentación técnica del  Pliego.</a:t>
          </a:r>
        </a:p>
      </xdr:txBody>
    </xdr:sp>
    <xdr:clientData/>
  </xdr:twoCellAnchor>
  <xdr:twoCellAnchor editAs="oneCell">
    <xdr:from>
      <xdr:col>4</xdr:col>
      <xdr:colOff>400050</xdr:colOff>
      <xdr:row>1</xdr:row>
      <xdr:rowOff>76200</xdr:rowOff>
    </xdr:from>
    <xdr:to>
      <xdr:col>8</xdr:col>
      <xdr:colOff>342900</xdr:colOff>
      <xdr:row>6</xdr:row>
      <xdr:rowOff>9525</xdr:rowOff>
    </xdr:to>
    <xdr:pic>
      <xdr:nvPicPr>
        <xdr:cNvPr id="9" name="Picture 9"/>
        <xdr:cNvPicPr preferRelativeResize="1">
          <a:picLocks noChangeAspect="1"/>
        </xdr:cNvPicPr>
      </xdr:nvPicPr>
      <xdr:blipFill>
        <a:blip r:embed="rId1"/>
        <a:stretch>
          <a:fillRect/>
        </a:stretch>
      </xdr:blipFill>
      <xdr:spPr>
        <a:xfrm>
          <a:off x="2667000" y="247650"/>
          <a:ext cx="3924300" cy="1295400"/>
        </a:xfrm>
        <a:prstGeom prst="rect">
          <a:avLst/>
        </a:prstGeom>
        <a:noFill/>
        <a:ln w="9525" cmpd="sng">
          <a:noFill/>
        </a:ln>
      </xdr:spPr>
    </xdr:pic>
    <xdr:clientData/>
  </xdr:twoCellAnchor>
  <xdr:twoCellAnchor>
    <xdr:from>
      <xdr:col>2</xdr:col>
      <xdr:colOff>0</xdr:colOff>
      <xdr:row>172</xdr:row>
      <xdr:rowOff>0</xdr:rowOff>
    </xdr:from>
    <xdr:to>
      <xdr:col>6</xdr:col>
      <xdr:colOff>0</xdr:colOff>
      <xdr:row>180</xdr:row>
      <xdr:rowOff>66675</xdr:rowOff>
    </xdr:to>
    <xdr:sp>
      <xdr:nvSpPr>
        <xdr:cNvPr id="10" name="Texto 5"/>
        <xdr:cNvSpPr txBox="1">
          <a:spLocks noChangeArrowheads="1"/>
        </xdr:cNvSpPr>
      </xdr:nvSpPr>
      <xdr:spPr>
        <a:xfrm>
          <a:off x="666750" y="41614725"/>
          <a:ext cx="3762375" cy="17907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ROTURA DE PAVIMENTOS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m2, por el corte y remoción con sierra cortapavimentos y martillo neumático respectivamente de los pavimentos existentes afectados por la presente obra, y el posterior transporte fuera de obra de los materiales de desecho.
La reparación de los pavimentos quedará a cargo exclusivo del EMVIAL, de acuerdo a lo indicado en la Resolución 42/2014 correspondiente a la Ordenanza N° 17427/06,</a:t>
          </a:r>
        </a:p>
      </xdr:txBody>
    </xdr:sp>
    <xdr:clientData/>
  </xdr:twoCellAnchor>
  <xdr:twoCellAnchor>
    <xdr:from>
      <xdr:col>2</xdr:col>
      <xdr:colOff>0</xdr:colOff>
      <xdr:row>183</xdr:row>
      <xdr:rowOff>0</xdr:rowOff>
    </xdr:from>
    <xdr:to>
      <xdr:col>6</xdr:col>
      <xdr:colOff>0</xdr:colOff>
      <xdr:row>196</xdr:row>
      <xdr:rowOff>171450</xdr:rowOff>
    </xdr:to>
    <xdr:sp>
      <xdr:nvSpPr>
        <xdr:cNvPr id="11" name="Texto 5"/>
        <xdr:cNvSpPr txBox="1">
          <a:spLocks noChangeArrowheads="1"/>
        </xdr:cNvSpPr>
      </xdr:nvSpPr>
      <xdr:spPr>
        <a:xfrm>
          <a:off x="666750" y="43834050"/>
          <a:ext cx="3762375" cy="294322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REPARACIÓN DE PAVIMENTOS</a:t>
          </a:r>
          <a:r>
            <a:rPr lang="en-US" cap="none" sz="800" b="1" i="0" u="none" baseline="0">
              <a:latin typeface="Swis721 Cn BT"/>
              <a:ea typeface="Swis721 Cn BT"/>
              <a:cs typeface="Swis721 Cn BT"/>
            </a:rPr>
            <a:t>
DESCRIPCIÓN GENERAL DEL ÍTEM</a:t>
          </a:r>
          <a:r>
            <a:rPr lang="en-US" cap="none" sz="800" b="0" i="0" u="none" baseline="0">
              <a:latin typeface="Swis721 Cn BT"/>
              <a:ea typeface="Swis721 Cn BT"/>
              <a:cs typeface="Swis721 Cn BT"/>
            </a:rPr>
            <a:t>
</a:t>
          </a:r>
          <a:r>
            <a:rPr lang="en-US" cap="none" sz="1100" b="0" i="0" u="none" baseline="0">
              <a:latin typeface="Swis721 Cn BT"/>
              <a:ea typeface="Swis721 Cn BT"/>
              <a:cs typeface="Swis721 Cn BT"/>
            </a:rPr>
            <a:t>Incluye un precio por metro cuadrado (m2) por la reparación de los pavimentos removidos, en el mismo ancho reconocido para las zanjas de las cañerías instaladas y en idéntico ó mayor espesor al del pavimento existente.
Comprende la provisión de la mano de obra y equipos y  todos los materiales necesarios,  tales como, suelo seleccionado o suelo cemento, hormigones para bases y carpetas, aditivos para fragüe y curado y para el  tomado de juntas con material elástico. 
Las reparaciones se efectuarán siguiendo las prescripciones de la Dirección de Vialidad Municipal que se encuentran agregadas en el presente Pliego.
</a:t>
          </a:r>
          <a:r>
            <a:rPr lang="en-US" cap="none" sz="1100" b="1" i="0" u="none" baseline="0">
              <a:latin typeface="Swis721 Cn BT"/>
              <a:ea typeface="Swis721 Cn BT"/>
              <a:cs typeface="Swis721 Cn BT"/>
            </a:rPr>
            <a:t>NOTA: el precio de este ítem incluye la provisión y colocación del mortero de densidad controlada</a:t>
          </a:r>
        </a:p>
      </xdr:txBody>
    </xdr:sp>
    <xdr:clientData/>
  </xdr:twoCellAnchor>
  <xdr:twoCellAnchor>
    <xdr:from>
      <xdr:col>2</xdr:col>
      <xdr:colOff>0</xdr:colOff>
      <xdr:row>138</xdr:row>
      <xdr:rowOff>0</xdr:rowOff>
    </xdr:from>
    <xdr:to>
      <xdr:col>6</xdr:col>
      <xdr:colOff>0</xdr:colOff>
      <xdr:row>150</xdr:row>
      <xdr:rowOff>104775</xdr:rowOff>
    </xdr:to>
    <xdr:sp>
      <xdr:nvSpPr>
        <xdr:cNvPr id="12" name="Texto 12"/>
        <xdr:cNvSpPr txBox="1">
          <a:spLocks noChangeArrowheads="1"/>
        </xdr:cNvSpPr>
      </xdr:nvSpPr>
      <xdr:spPr>
        <a:xfrm>
          <a:off x="666750" y="34166175"/>
          <a:ext cx="3762375" cy="2667000"/>
        </a:xfrm>
        <a:prstGeom prst="rect">
          <a:avLst/>
        </a:prstGeom>
        <a:solidFill>
          <a:srgbClr val="FFFFFF"/>
        </a:solidFill>
        <a:ln w="1" cmpd="sng">
          <a:noFill/>
        </a:ln>
      </xdr:spPr>
      <xdr:txBody>
        <a:bodyPr vertOverflow="clip" wrap="square"/>
        <a:p>
          <a:pPr algn="just">
            <a:defRPr/>
          </a:pPr>
          <a:r>
            <a:rPr lang="en-US" cap="none" sz="1600" b="1" i="0" u="sng" baseline="0">
              <a:latin typeface="Swis721 Cn BT"/>
              <a:ea typeface="Swis721 Cn BT"/>
              <a:cs typeface="Swis721 Cn BT"/>
            </a:rPr>
            <a:t>CÁMARAS  PARA LIMPIEZA</a:t>
          </a:r>
          <a:r>
            <a:rPr lang="en-US" cap="none" sz="800" b="1" i="0" u="none" baseline="0">
              <a:latin typeface="Swis721 Cn BT"/>
              <a:ea typeface="Swis721 Cn BT"/>
              <a:cs typeface="Swis721 Cn BT"/>
            </a:rPr>
            <a:t>
</a:t>
          </a:r>
          <a:r>
            <a:rPr lang="en-US" cap="none" sz="900" b="1" i="0" u="none" baseline="0">
              <a:latin typeface="Swis721 Cn BT"/>
              <a:ea typeface="Swis721 Cn BT"/>
              <a:cs typeface="Swis721 Cn BT"/>
            </a:rPr>
            <a:t>DESCRIPCIÓN GENERAL DEL ÍTEM</a:t>
          </a:r>
          <a:r>
            <a:rPr lang="en-US" cap="none" sz="800" b="1" i="0" u="none" baseline="0">
              <a:latin typeface="Swis721 Cn BT"/>
              <a:ea typeface="Swis721 Cn BT"/>
              <a:cs typeface="Swis721 Cn BT"/>
            </a:rPr>
            <a:t>
</a:t>
          </a:r>
          <a:r>
            <a:rPr lang="en-US" cap="none" sz="1100" b="0" i="0" u="none" baseline="0">
              <a:latin typeface="Swis721 Cn BT"/>
              <a:ea typeface="Swis721 Cn BT"/>
              <a:cs typeface="Swis721 Cn BT"/>
            </a:rPr>
            <a:t>Comprende un precio por unidad por la provisión de mano de obra y materiales para la ejecución de las cámaras para limpieza  previstas en los planos de proyecto de la presente obra. 
Incluye las siguientes tareas y provisiones:   la excavación, la provisión y colocación de ramal TE a 45º  160 x 160, la cañeria para limpieza de PVC 160mm y la ejecución de la cámara de hormigón premoldeado ó de caja plástica para medidor con la correspondiente tapa.
La ejecución de los trabajos deberá estar en un todo de  acuerdo al  croquis de detalle constructivo que se acompaña en la documentación técnica del  Pliego.</a:t>
          </a:r>
        </a:p>
      </xdr:txBody>
    </xdr:sp>
    <xdr:clientData/>
  </xdr:twoCellAnchor>
  <xdr:twoCellAnchor>
    <xdr:from>
      <xdr:col>2</xdr:col>
      <xdr:colOff>0</xdr:colOff>
      <xdr:row>40</xdr:row>
      <xdr:rowOff>0</xdr:rowOff>
    </xdr:from>
    <xdr:to>
      <xdr:col>6</xdr:col>
      <xdr:colOff>0</xdr:colOff>
      <xdr:row>51</xdr:row>
      <xdr:rowOff>0</xdr:rowOff>
    </xdr:to>
    <xdr:sp>
      <xdr:nvSpPr>
        <xdr:cNvPr id="13" name="Texto 22"/>
        <xdr:cNvSpPr txBox="1">
          <a:spLocks noChangeArrowheads="1"/>
        </xdr:cNvSpPr>
      </xdr:nvSpPr>
      <xdr:spPr>
        <a:xfrm>
          <a:off x="666750" y="10153650"/>
          <a:ext cx="3762375" cy="20955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a:t>
          </a:r>
          <a:r>
            <a:rPr lang="en-US" cap="none" sz="1100" b="0" i="0" u="none" baseline="0">
              <a:latin typeface="Swis721 Cn BT"/>
              <a:ea typeface="Swis721 Cn BT"/>
              <a:cs typeface="Swis721 Cn BT"/>
            </a:rPr>
            <a:t>Comprende la utilización de mano de obra y equipos necesarios para la disgregación del material pétreo en forma manual, mecánica y/o con explosivos, en los anchos de zanjas reconocidos para las cañerías  y  en la profundidad determinada en el plano de proyecto de la obra. Se incluye el retiro fuera de obra de la piedra producto de la excavación y la provisión, transporte y colocación de nueva tierra de relleno.  La contratista deberá adoptar todas las medidas  de seguridad a fin de evitar deterioros en las instalaciones  y/o propiedades existentes, de acuerdo a lo especificado en las claúsulas técnicas del P.B y C.</a:t>
          </a:r>
        </a:p>
      </xdr:txBody>
    </xdr:sp>
    <xdr:clientData/>
  </xdr:twoCellAnchor>
  <xdr:twoCellAnchor>
    <xdr:from>
      <xdr:col>2</xdr:col>
      <xdr:colOff>0</xdr:colOff>
      <xdr:row>160</xdr:row>
      <xdr:rowOff>0</xdr:rowOff>
    </xdr:from>
    <xdr:to>
      <xdr:col>6</xdr:col>
      <xdr:colOff>0</xdr:colOff>
      <xdr:row>170</xdr:row>
      <xdr:rowOff>152400</xdr:rowOff>
    </xdr:to>
    <xdr:sp>
      <xdr:nvSpPr>
        <xdr:cNvPr id="14" name="Texto 3"/>
        <xdr:cNvSpPr txBox="1">
          <a:spLocks noChangeArrowheads="1"/>
        </xdr:cNvSpPr>
      </xdr:nvSpPr>
      <xdr:spPr>
        <a:xfrm>
          <a:off x="666750" y="39109650"/>
          <a:ext cx="3762375" cy="2276475"/>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REPARACIÓN DE VEREDAS</a:t>
          </a:r>
          <a:r>
            <a:rPr lang="en-US" cap="none" sz="1100" b="1" i="0" u="none" baseline="0">
              <a:latin typeface="Swis721 Cn BT"/>
              <a:ea typeface="Swis721 Cn BT"/>
              <a:cs typeface="Swis721 Cn BT"/>
            </a:rPr>
            <a:t>
</a:t>
          </a:r>
          <a:r>
            <a:rPr lang="en-US" cap="none" sz="800" b="1" i="0" u="none" baseline="0">
              <a:latin typeface="Swis721 Cn BT"/>
              <a:ea typeface="Swis721 Cn BT"/>
              <a:cs typeface="Swis721 Cn BT"/>
            </a:rPr>
            <a:t>DESCRIPCIÓN GENERAL DEL ÍTEM</a:t>
          </a:r>
          <a:r>
            <a:rPr lang="en-US" cap="none" sz="1100" b="1" i="0" u="none" baseline="0">
              <a:latin typeface="Swis721 Cn BT"/>
              <a:ea typeface="Swis721 Cn BT"/>
              <a:cs typeface="Swis721 Cn BT"/>
            </a:rPr>
            <a:t>
Reconstrucción de veredas de cemento alisado o cilindrado.
</a:t>
          </a:r>
          <a:r>
            <a:rPr lang="en-US" cap="none" sz="1100" b="0" i="0" u="none" baseline="0">
              <a:latin typeface="Swis721 Cn BT"/>
              <a:ea typeface="Swis721 Cn BT"/>
              <a:cs typeface="Swis721 Cn BT"/>
            </a:rPr>
            <a:t>Contempla un precio unitario por metro lineal, en un mismo ancho al de las zanjas de las cañerías, por la rotura, acarreo y transporte de los elementos removidos  y la posterior reparación de veredas de cemento .
Se incluye en el precio la provisión de la mano de obra, equipos y materiales necesarios para la ejecución de los contrapisos y las carpetas de terminación de cemento alisado, mediante llana o cilindrado por rodillo. </a:t>
          </a:r>
        </a:p>
      </xdr:txBody>
    </xdr:sp>
    <xdr:clientData/>
  </xdr:twoCellAnchor>
  <xdr:twoCellAnchor>
    <xdr:from>
      <xdr:col>2</xdr:col>
      <xdr:colOff>0</xdr:colOff>
      <xdr:row>199</xdr:row>
      <xdr:rowOff>0</xdr:rowOff>
    </xdr:from>
    <xdr:to>
      <xdr:col>6</xdr:col>
      <xdr:colOff>0</xdr:colOff>
      <xdr:row>211</xdr:row>
      <xdr:rowOff>104775</xdr:rowOff>
    </xdr:to>
    <xdr:sp>
      <xdr:nvSpPr>
        <xdr:cNvPr id="15" name="Texto 7"/>
        <xdr:cNvSpPr txBox="1">
          <a:spLocks noChangeArrowheads="1"/>
        </xdr:cNvSpPr>
      </xdr:nvSpPr>
      <xdr:spPr>
        <a:xfrm>
          <a:off x="666750" y="47196375"/>
          <a:ext cx="3762375" cy="2667000"/>
        </a:xfrm>
        <a:prstGeom prst="rect">
          <a:avLst/>
        </a:prstGeom>
        <a:solidFill>
          <a:srgbClr val="FFFFFF"/>
        </a:solidFill>
        <a:ln w="1" cmpd="sng">
          <a:solidFill>
            <a:srgbClr val="FFFFFF"/>
          </a:solidFill>
          <a:headEnd type="none"/>
          <a:tailEnd type="none"/>
        </a:ln>
      </xdr:spPr>
      <xdr:txBody>
        <a:bodyPr vertOverflow="clip" wrap="square"/>
        <a:p>
          <a:pPr algn="just">
            <a:defRPr/>
          </a:pPr>
          <a:r>
            <a:rPr lang="en-US" cap="none" sz="1600" b="1" i="0" u="sng" baseline="0">
              <a:latin typeface="Swis721 Cn BT"/>
              <a:ea typeface="Swis721 Cn BT"/>
              <a:cs typeface="Swis721 Cn BT"/>
            </a:rPr>
            <a:t>REENGRANZADO DE CALLES</a:t>
          </a:r>
          <a:r>
            <a:rPr lang="en-US" cap="none" sz="800" b="1" i="0" u="none" baseline="0">
              <a:latin typeface="Swis721 Cn BT"/>
              <a:ea typeface="Swis721 Cn BT"/>
              <a:cs typeface="Swis721 Cn BT"/>
            </a:rPr>
            <a:t>
DESCRIPCIÓN GENERAL DEL ÍTEM
</a:t>
          </a:r>
          <a:r>
            <a:rPr lang="en-US" cap="none" sz="1100" b="0" i="0" u="none" baseline="0">
              <a:latin typeface="Swis721 Cn BT"/>
              <a:ea typeface="Swis721 Cn BT"/>
              <a:cs typeface="Swis721 Cn BT"/>
            </a:rPr>
            <a:t>Comprende un precio por metro lineal, por la remoción de engranzados en el mismo ancho al de las zanjas de las cañerías y su posterior reparación, que incluye las siguientes tareas:   perfilado, compactación y preparación previa; la provisión, transporte a obra y colocación de granza en un espesor  mínimo de 10cm. 
NOTA; cuando a juicio de la Inspección se determine que como consecuencia de las tareas de excavación con máquinas, se produjo el  deterioro  del engranzado existente adyacente a la zanja donde se instaló la cañeria, se deberá dejar la calle en el mismo estado de conservación en que se encontraba  antes del inicio de los trabajos, quedando dichos trabajos  contemplados dentro del precio del presente item.</a:t>
          </a:r>
        </a:p>
      </xdr:txBody>
    </xdr:sp>
    <xdr:clientData/>
  </xdr:twoCellAnchor>
  <xdr:twoCellAnchor>
    <xdr:from>
      <xdr:col>0</xdr:col>
      <xdr:colOff>76200</xdr:colOff>
      <xdr:row>17</xdr:row>
      <xdr:rowOff>161925</xdr:rowOff>
    </xdr:from>
    <xdr:to>
      <xdr:col>0</xdr:col>
      <xdr:colOff>209550</xdr:colOff>
      <xdr:row>17</xdr:row>
      <xdr:rowOff>295275</xdr:rowOff>
    </xdr:to>
    <xdr:sp>
      <xdr:nvSpPr>
        <xdr:cNvPr id="16" name="Oval 16"/>
        <xdr:cNvSpPr>
          <a:spLocks/>
        </xdr:cNvSpPr>
      </xdr:nvSpPr>
      <xdr:spPr>
        <a:xfrm>
          <a:off x="76200" y="43529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157</xdr:row>
      <xdr:rowOff>161925</xdr:rowOff>
    </xdr:from>
    <xdr:to>
      <xdr:col>0</xdr:col>
      <xdr:colOff>228600</xdr:colOff>
      <xdr:row>157</xdr:row>
      <xdr:rowOff>295275</xdr:rowOff>
    </xdr:to>
    <xdr:sp>
      <xdr:nvSpPr>
        <xdr:cNvPr id="17" name="Oval 17"/>
        <xdr:cNvSpPr>
          <a:spLocks/>
        </xdr:cNvSpPr>
      </xdr:nvSpPr>
      <xdr:spPr>
        <a:xfrm>
          <a:off x="95250" y="38404800"/>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xdr:row>
      <xdr:rowOff>200025</xdr:rowOff>
    </xdr:from>
    <xdr:to>
      <xdr:col>12</xdr:col>
      <xdr:colOff>85725</xdr:colOff>
      <xdr:row>3</xdr:row>
      <xdr:rowOff>152400</xdr:rowOff>
    </xdr:to>
    <xdr:sp>
      <xdr:nvSpPr>
        <xdr:cNvPr id="1" name="Texto 1"/>
        <xdr:cNvSpPr txBox="1">
          <a:spLocks noChangeArrowheads="1"/>
        </xdr:cNvSpPr>
      </xdr:nvSpPr>
      <xdr:spPr>
        <a:xfrm>
          <a:off x="5534025" y="371475"/>
          <a:ext cx="8324850" cy="504825"/>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nchor="ctr"/>
        <a:p>
          <a:pPr algn="ctr">
            <a:defRPr/>
          </a:pPr>
          <a:r>
            <a:rPr lang="en-US" cap="none" sz="2400" b="1" i="0" u="sng" baseline="0"/>
            <a:t>PLAN DE  TRABAJO E INVERSIONES</a:t>
          </a:r>
        </a:p>
      </xdr:txBody>
    </xdr:sp>
    <xdr:clientData/>
  </xdr:twoCellAnchor>
  <xdr:twoCellAnchor>
    <xdr:from>
      <xdr:col>5</xdr:col>
      <xdr:colOff>714375</xdr:colOff>
      <xdr:row>11</xdr:row>
      <xdr:rowOff>104775</xdr:rowOff>
    </xdr:from>
    <xdr:to>
      <xdr:col>12</xdr:col>
      <xdr:colOff>476250</xdr:colOff>
      <xdr:row>11</xdr:row>
      <xdr:rowOff>104775</xdr:rowOff>
    </xdr:to>
    <xdr:sp>
      <xdr:nvSpPr>
        <xdr:cNvPr id="2" name="Line 2"/>
        <xdr:cNvSpPr>
          <a:spLocks/>
        </xdr:cNvSpPr>
      </xdr:nvSpPr>
      <xdr:spPr>
        <a:xfrm flipV="1">
          <a:off x="8086725" y="2886075"/>
          <a:ext cx="616267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14</xdr:row>
      <xdr:rowOff>104775</xdr:rowOff>
    </xdr:from>
    <xdr:to>
      <xdr:col>13</xdr:col>
      <xdr:colOff>0</xdr:colOff>
      <xdr:row>14</xdr:row>
      <xdr:rowOff>104775</xdr:rowOff>
    </xdr:to>
    <xdr:sp>
      <xdr:nvSpPr>
        <xdr:cNvPr id="3" name="Line 3"/>
        <xdr:cNvSpPr>
          <a:spLocks/>
        </xdr:cNvSpPr>
      </xdr:nvSpPr>
      <xdr:spPr>
        <a:xfrm flipV="1">
          <a:off x="8362950" y="3486150"/>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17</xdr:row>
      <xdr:rowOff>104775</xdr:rowOff>
    </xdr:from>
    <xdr:to>
      <xdr:col>13</xdr:col>
      <xdr:colOff>0</xdr:colOff>
      <xdr:row>17</xdr:row>
      <xdr:rowOff>104775</xdr:rowOff>
    </xdr:to>
    <xdr:sp>
      <xdr:nvSpPr>
        <xdr:cNvPr id="4" name="Line 4"/>
        <xdr:cNvSpPr>
          <a:spLocks/>
        </xdr:cNvSpPr>
      </xdr:nvSpPr>
      <xdr:spPr>
        <a:xfrm>
          <a:off x="8696325" y="4086225"/>
          <a:ext cx="59912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30</xdr:row>
      <xdr:rowOff>85725</xdr:rowOff>
    </xdr:from>
    <xdr:to>
      <xdr:col>13</xdr:col>
      <xdr:colOff>0</xdr:colOff>
      <xdr:row>30</xdr:row>
      <xdr:rowOff>85725</xdr:rowOff>
    </xdr:to>
    <xdr:sp>
      <xdr:nvSpPr>
        <xdr:cNvPr id="5" name="Line 5"/>
        <xdr:cNvSpPr>
          <a:spLocks/>
        </xdr:cNvSpPr>
      </xdr:nvSpPr>
      <xdr:spPr>
        <a:xfrm flipV="1">
          <a:off x="14687550" y="67437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20</xdr:row>
      <xdr:rowOff>85725</xdr:rowOff>
    </xdr:from>
    <xdr:to>
      <xdr:col>13</xdr:col>
      <xdr:colOff>0</xdr:colOff>
      <xdr:row>20</xdr:row>
      <xdr:rowOff>85725</xdr:rowOff>
    </xdr:to>
    <xdr:sp>
      <xdr:nvSpPr>
        <xdr:cNvPr id="6" name="Line 6"/>
        <xdr:cNvSpPr>
          <a:spLocks/>
        </xdr:cNvSpPr>
      </xdr:nvSpPr>
      <xdr:spPr>
        <a:xfrm flipV="1">
          <a:off x="8705850" y="4667250"/>
          <a:ext cx="59817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23</xdr:row>
      <xdr:rowOff>95250</xdr:rowOff>
    </xdr:from>
    <xdr:to>
      <xdr:col>13</xdr:col>
      <xdr:colOff>0</xdr:colOff>
      <xdr:row>23</xdr:row>
      <xdr:rowOff>95250</xdr:rowOff>
    </xdr:to>
    <xdr:sp>
      <xdr:nvSpPr>
        <xdr:cNvPr id="7" name="Line 7"/>
        <xdr:cNvSpPr>
          <a:spLocks/>
        </xdr:cNvSpPr>
      </xdr:nvSpPr>
      <xdr:spPr>
        <a:xfrm flipV="1">
          <a:off x="8705850" y="5276850"/>
          <a:ext cx="59817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59</xdr:row>
      <xdr:rowOff>85725</xdr:rowOff>
    </xdr:from>
    <xdr:to>
      <xdr:col>13</xdr:col>
      <xdr:colOff>9525</xdr:colOff>
      <xdr:row>59</xdr:row>
      <xdr:rowOff>85725</xdr:rowOff>
    </xdr:to>
    <xdr:sp>
      <xdr:nvSpPr>
        <xdr:cNvPr id="8" name="Line 8"/>
        <xdr:cNvSpPr>
          <a:spLocks/>
        </xdr:cNvSpPr>
      </xdr:nvSpPr>
      <xdr:spPr>
        <a:xfrm>
          <a:off x="7372350" y="12696825"/>
          <a:ext cx="73247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10</xdr:row>
      <xdr:rowOff>0</xdr:rowOff>
    </xdr:from>
    <xdr:to>
      <xdr:col>5</xdr:col>
      <xdr:colOff>504825</xdr:colOff>
      <xdr:row>61</xdr:row>
      <xdr:rowOff>0</xdr:rowOff>
    </xdr:to>
    <xdr:sp>
      <xdr:nvSpPr>
        <xdr:cNvPr id="9" name="Line 9"/>
        <xdr:cNvSpPr>
          <a:spLocks/>
        </xdr:cNvSpPr>
      </xdr:nvSpPr>
      <xdr:spPr>
        <a:xfrm flipH="1">
          <a:off x="7381875" y="2581275"/>
          <a:ext cx="495300" cy="1042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11</xdr:row>
      <xdr:rowOff>152400</xdr:rowOff>
    </xdr:from>
    <xdr:to>
      <xdr:col>5</xdr:col>
      <xdr:colOff>361950</xdr:colOff>
      <xdr:row>29</xdr:row>
      <xdr:rowOff>123825</xdr:rowOff>
    </xdr:to>
    <xdr:sp>
      <xdr:nvSpPr>
        <xdr:cNvPr id="10" name="TextBox 10"/>
        <xdr:cNvSpPr txBox="1">
          <a:spLocks noChangeArrowheads="1"/>
        </xdr:cNvSpPr>
      </xdr:nvSpPr>
      <xdr:spPr>
        <a:xfrm>
          <a:off x="7439025" y="2933700"/>
          <a:ext cx="295275" cy="36480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200" b="1" i="0" u="none" baseline="0"/>
            <a:t>Documentación  de obra y trabajos preparatorios</a:t>
          </a:r>
        </a:p>
      </xdr:txBody>
    </xdr:sp>
    <xdr:clientData/>
  </xdr:twoCellAnchor>
  <xdr:twoCellAnchor>
    <xdr:from>
      <xdr:col>5</xdr:col>
      <xdr:colOff>0</xdr:colOff>
      <xdr:row>62</xdr:row>
      <xdr:rowOff>85725</xdr:rowOff>
    </xdr:from>
    <xdr:to>
      <xdr:col>13</xdr:col>
      <xdr:colOff>9525</xdr:colOff>
      <xdr:row>62</xdr:row>
      <xdr:rowOff>85725</xdr:rowOff>
    </xdr:to>
    <xdr:sp>
      <xdr:nvSpPr>
        <xdr:cNvPr id="11" name="Line 11"/>
        <xdr:cNvSpPr>
          <a:spLocks/>
        </xdr:cNvSpPr>
      </xdr:nvSpPr>
      <xdr:spPr>
        <a:xfrm>
          <a:off x="7372350" y="13296900"/>
          <a:ext cx="73247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70</xdr:row>
      <xdr:rowOff>76200</xdr:rowOff>
    </xdr:from>
    <xdr:ext cx="76200" cy="200025"/>
    <xdr:sp>
      <xdr:nvSpPr>
        <xdr:cNvPr id="12" name="TextBox 12"/>
        <xdr:cNvSpPr txBox="1">
          <a:spLocks noChangeArrowheads="1"/>
        </xdr:cNvSpPr>
      </xdr:nvSpPr>
      <xdr:spPr>
        <a:xfrm>
          <a:off x="14687550" y="1479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0</xdr:colOff>
      <xdr:row>32</xdr:row>
      <xdr:rowOff>0</xdr:rowOff>
    </xdr:from>
    <xdr:to>
      <xdr:col>13</xdr:col>
      <xdr:colOff>0</xdr:colOff>
      <xdr:row>32</xdr:row>
      <xdr:rowOff>0</xdr:rowOff>
    </xdr:to>
    <xdr:sp>
      <xdr:nvSpPr>
        <xdr:cNvPr id="13" name="Line 13"/>
        <xdr:cNvSpPr>
          <a:spLocks/>
        </xdr:cNvSpPr>
      </xdr:nvSpPr>
      <xdr:spPr>
        <a:xfrm flipV="1">
          <a:off x="14687550" y="70580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295275</xdr:colOff>
      <xdr:row>1</xdr:row>
      <xdr:rowOff>104775</xdr:rowOff>
    </xdr:from>
    <xdr:to>
      <xdr:col>2</xdr:col>
      <xdr:colOff>3562350</xdr:colOff>
      <xdr:row>6</xdr:row>
      <xdr:rowOff>104775</xdr:rowOff>
    </xdr:to>
    <xdr:pic>
      <xdr:nvPicPr>
        <xdr:cNvPr id="14" name="Picture 14"/>
        <xdr:cNvPicPr preferRelativeResize="1">
          <a:picLocks noChangeAspect="1"/>
        </xdr:cNvPicPr>
      </xdr:nvPicPr>
      <xdr:blipFill>
        <a:blip r:embed="rId1"/>
        <a:stretch>
          <a:fillRect/>
        </a:stretch>
      </xdr:blipFill>
      <xdr:spPr>
        <a:xfrm>
          <a:off x="295275" y="276225"/>
          <a:ext cx="4562475" cy="1495425"/>
        </a:xfrm>
        <a:prstGeom prst="rect">
          <a:avLst/>
        </a:prstGeom>
        <a:noFill/>
        <a:ln w="9525" cmpd="sng">
          <a:noFill/>
        </a:ln>
      </xdr:spPr>
    </xdr:pic>
    <xdr:clientData/>
  </xdr:twoCellAnchor>
  <xdr:twoCellAnchor>
    <xdr:from>
      <xdr:col>13</xdr:col>
      <xdr:colOff>0</xdr:colOff>
      <xdr:row>33</xdr:row>
      <xdr:rowOff>85725</xdr:rowOff>
    </xdr:from>
    <xdr:to>
      <xdr:col>13</xdr:col>
      <xdr:colOff>0</xdr:colOff>
      <xdr:row>33</xdr:row>
      <xdr:rowOff>85725</xdr:rowOff>
    </xdr:to>
    <xdr:sp>
      <xdr:nvSpPr>
        <xdr:cNvPr id="15" name="Line 15"/>
        <xdr:cNvSpPr>
          <a:spLocks/>
        </xdr:cNvSpPr>
      </xdr:nvSpPr>
      <xdr:spPr>
        <a:xfrm flipV="1">
          <a:off x="14687550" y="734377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49</xdr:row>
      <xdr:rowOff>85725</xdr:rowOff>
    </xdr:from>
    <xdr:to>
      <xdr:col>13</xdr:col>
      <xdr:colOff>0</xdr:colOff>
      <xdr:row>49</xdr:row>
      <xdr:rowOff>85725</xdr:rowOff>
    </xdr:to>
    <xdr:sp>
      <xdr:nvSpPr>
        <xdr:cNvPr id="16" name="Line 16"/>
        <xdr:cNvSpPr>
          <a:spLocks/>
        </xdr:cNvSpPr>
      </xdr:nvSpPr>
      <xdr:spPr>
        <a:xfrm flipV="1">
          <a:off x="14687550" y="1062037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104775</xdr:rowOff>
    </xdr:from>
    <xdr:to>
      <xdr:col>13</xdr:col>
      <xdr:colOff>0</xdr:colOff>
      <xdr:row>49</xdr:row>
      <xdr:rowOff>104775</xdr:rowOff>
    </xdr:to>
    <xdr:sp>
      <xdr:nvSpPr>
        <xdr:cNvPr id="17" name="Line 17"/>
        <xdr:cNvSpPr>
          <a:spLocks/>
        </xdr:cNvSpPr>
      </xdr:nvSpPr>
      <xdr:spPr>
        <a:xfrm flipV="1">
          <a:off x="9201150" y="10639425"/>
          <a:ext cx="54864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55</xdr:row>
      <xdr:rowOff>85725</xdr:rowOff>
    </xdr:from>
    <xdr:to>
      <xdr:col>13</xdr:col>
      <xdr:colOff>0</xdr:colOff>
      <xdr:row>55</xdr:row>
      <xdr:rowOff>85725</xdr:rowOff>
    </xdr:to>
    <xdr:sp>
      <xdr:nvSpPr>
        <xdr:cNvPr id="18" name="Line 18"/>
        <xdr:cNvSpPr>
          <a:spLocks/>
        </xdr:cNvSpPr>
      </xdr:nvSpPr>
      <xdr:spPr>
        <a:xfrm flipV="1">
          <a:off x="14687550" y="118205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55</xdr:row>
      <xdr:rowOff>104775</xdr:rowOff>
    </xdr:from>
    <xdr:to>
      <xdr:col>9</xdr:col>
      <xdr:colOff>0</xdr:colOff>
      <xdr:row>55</xdr:row>
      <xdr:rowOff>104775</xdr:rowOff>
    </xdr:to>
    <xdr:sp>
      <xdr:nvSpPr>
        <xdr:cNvPr id="19" name="Line 19"/>
        <xdr:cNvSpPr>
          <a:spLocks/>
        </xdr:cNvSpPr>
      </xdr:nvSpPr>
      <xdr:spPr>
        <a:xfrm flipV="1">
          <a:off x="8324850" y="11839575"/>
          <a:ext cx="27051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36</xdr:row>
      <xdr:rowOff>85725</xdr:rowOff>
    </xdr:from>
    <xdr:to>
      <xdr:col>13</xdr:col>
      <xdr:colOff>0</xdr:colOff>
      <xdr:row>36</xdr:row>
      <xdr:rowOff>85725</xdr:rowOff>
    </xdr:to>
    <xdr:sp>
      <xdr:nvSpPr>
        <xdr:cNvPr id="20" name="Line 20"/>
        <xdr:cNvSpPr>
          <a:spLocks/>
        </xdr:cNvSpPr>
      </xdr:nvSpPr>
      <xdr:spPr>
        <a:xfrm flipV="1">
          <a:off x="14687550" y="794385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85725</xdr:rowOff>
    </xdr:from>
    <xdr:to>
      <xdr:col>13</xdr:col>
      <xdr:colOff>0</xdr:colOff>
      <xdr:row>39</xdr:row>
      <xdr:rowOff>85725</xdr:rowOff>
    </xdr:to>
    <xdr:sp>
      <xdr:nvSpPr>
        <xdr:cNvPr id="21" name="Line 21"/>
        <xdr:cNvSpPr>
          <a:spLocks/>
        </xdr:cNvSpPr>
      </xdr:nvSpPr>
      <xdr:spPr>
        <a:xfrm flipV="1">
          <a:off x="14687550" y="85439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85725</xdr:rowOff>
    </xdr:from>
    <xdr:to>
      <xdr:col>13</xdr:col>
      <xdr:colOff>0</xdr:colOff>
      <xdr:row>42</xdr:row>
      <xdr:rowOff>85725</xdr:rowOff>
    </xdr:to>
    <xdr:sp>
      <xdr:nvSpPr>
        <xdr:cNvPr id="22" name="Line 22"/>
        <xdr:cNvSpPr>
          <a:spLocks/>
        </xdr:cNvSpPr>
      </xdr:nvSpPr>
      <xdr:spPr>
        <a:xfrm flipV="1">
          <a:off x="14687550" y="91440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42</xdr:row>
      <xdr:rowOff>104775</xdr:rowOff>
    </xdr:from>
    <xdr:to>
      <xdr:col>13</xdr:col>
      <xdr:colOff>0</xdr:colOff>
      <xdr:row>42</xdr:row>
      <xdr:rowOff>104775</xdr:rowOff>
    </xdr:to>
    <xdr:sp>
      <xdr:nvSpPr>
        <xdr:cNvPr id="23" name="Line 23"/>
        <xdr:cNvSpPr>
          <a:spLocks/>
        </xdr:cNvSpPr>
      </xdr:nvSpPr>
      <xdr:spPr>
        <a:xfrm flipV="1">
          <a:off x="12858750" y="9163050"/>
          <a:ext cx="18288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85725</xdr:rowOff>
    </xdr:from>
    <xdr:to>
      <xdr:col>13</xdr:col>
      <xdr:colOff>0</xdr:colOff>
      <xdr:row>46</xdr:row>
      <xdr:rowOff>85725</xdr:rowOff>
    </xdr:to>
    <xdr:sp>
      <xdr:nvSpPr>
        <xdr:cNvPr id="24" name="Line 24"/>
        <xdr:cNvSpPr>
          <a:spLocks/>
        </xdr:cNvSpPr>
      </xdr:nvSpPr>
      <xdr:spPr>
        <a:xfrm flipV="1">
          <a:off x="14687550" y="100203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46</xdr:row>
      <xdr:rowOff>104775</xdr:rowOff>
    </xdr:from>
    <xdr:to>
      <xdr:col>7</xdr:col>
      <xdr:colOff>0</xdr:colOff>
      <xdr:row>46</xdr:row>
      <xdr:rowOff>104775</xdr:rowOff>
    </xdr:to>
    <xdr:sp>
      <xdr:nvSpPr>
        <xdr:cNvPr id="25" name="Line 25"/>
        <xdr:cNvSpPr>
          <a:spLocks/>
        </xdr:cNvSpPr>
      </xdr:nvSpPr>
      <xdr:spPr>
        <a:xfrm flipV="1">
          <a:off x="8315325" y="10039350"/>
          <a:ext cx="8858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52</xdr:row>
      <xdr:rowOff>85725</xdr:rowOff>
    </xdr:from>
    <xdr:to>
      <xdr:col>13</xdr:col>
      <xdr:colOff>0</xdr:colOff>
      <xdr:row>52</xdr:row>
      <xdr:rowOff>85725</xdr:rowOff>
    </xdr:to>
    <xdr:sp>
      <xdr:nvSpPr>
        <xdr:cNvPr id="26" name="Line 26"/>
        <xdr:cNvSpPr>
          <a:spLocks/>
        </xdr:cNvSpPr>
      </xdr:nvSpPr>
      <xdr:spPr>
        <a:xfrm flipV="1">
          <a:off x="14687550" y="1122045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52</xdr:row>
      <xdr:rowOff>104775</xdr:rowOff>
    </xdr:from>
    <xdr:to>
      <xdr:col>13</xdr:col>
      <xdr:colOff>0</xdr:colOff>
      <xdr:row>52</xdr:row>
      <xdr:rowOff>104775</xdr:rowOff>
    </xdr:to>
    <xdr:sp>
      <xdr:nvSpPr>
        <xdr:cNvPr id="27" name="Line 27"/>
        <xdr:cNvSpPr>
          <a:spLocks/>
        </xdr:cNvSpPr>
      </xdr:nvSpPr>
      <xdr:spPr>
        <a:xfrm flipV="1">
          <a:off x="9201150" y="11239500"/>
          <a:ext cx="54864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27</xdr:row>
      <xdr:rowOff>123825</xdr:rowOff>
    </xdr:from>
    <xdr:to>
      <xdr:col>12</xdr:col>
      <xdr:colOff>476250</xdr:colOff>
      <xdr:row>27</xdr:row>
      <xdr:rowOff>123825</xdr:rowOff>
    </xdr:to>
    <xdr:sp>
      <xdr:nvSpPr>
        <xdr:cNvPr id="28" name="Line 28"/>
        <xdr:cNvSpPr>
          <a:spLocks/>
        </xdr:cNvSpPr>
      </xdr:nvSpPr>
      <xdr:spPr>
        <a:xfrm flipV="1">
          <a:off x="8086725" y="6181725"/>
          <a:ext cx="616267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30</xdr:row>
      <xdr:rowOff>104775</xdr:rowOff>
    </xdr:from>
    <xdr:to>
      <xdr:col>13</xdr:col>
      <xdr:colOff>0</xdr:colOff>
      <xdr:row>30</xdr:row>
      <xdr:rowOff>104775</xdr:rowOff>
    </xdr:to>
    <xdr:sp>
      <xdr:nvSpPr>
        <xdr:cNvPr id="29" name="Line 29"/>
        <xdr:cNvSpPr>
          <a:spLocks/>
        </xdr:cNvSpPr>
      </xdr:nvSpPr>
      <xdr:spPr>
        <a:xfrm flipV="1">
          <a:off x="8362950" y="6762750"/>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33</xdr:row>
      <xdr:rowOff>104775</xdr:rowOff>
    </xdr:from>
    <xdr:to>
      <xdr:col>13</xdr:col>
      <xdr:colOff>0</xdr:colOff>
      <xdr:row>33</xdr:row>
      <xdr:rowOff>104775</xdr:rowOff>
    </xdr:to>
    <xdr:sp>
      <xdr:nvSpPr>
        <xdr:cNvPr id="30" name="Line 30"/>
        <xdr:cNvSpPr>
          <a:spLocks/>
        </xdr:cNvSpPr>
      </xdr:nvSpPr>
      <xdr:spPr>
        <a:xfrm flipV="1">
          <a:off x="8362950" y="73628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36</xdr:row>
      <xdr:rowOff>114300</xdr:rowOff>
    </xdr:from>
    <xdr:to>
      <xdr:col>13</xdr:col>
      <xdr:colOff>0</xdr:colOff>
      <xdr:row>36</xdr:row>
      <xdr:rowOff>114300</xdr:rowOff>
    </xdr:to>
    <xdr:sp>
      <xdr:nvSpPr>
        <xdr:cNvPr id="31" name="Line 31"/>
        <xdr:cNvSpPr>
          <a:spLocks/>
        </xdr:cNvSpPr>
      </xdr:nvSpPr>
      <xdr:spPr>
        <a:xfrm flipV="1">
          <a:off x="8362950" y="79724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39</xdr:row>
      <xdr:rowOff>123825</xdr:rowOff>
    </xdr:from>
    <xdr:to>
      <xdr:col>13</xdr:col>
      <xdr:colOff>0</xdr:colOff>
      <xdr:row>39</xdr:row>
      <xdr:rowOff>123825</xdr:rowOff>
    </xdr:to>
    <xdr:sp>
      <xdr:nvSpPr>
        <xdr:cNvPr id="32" name="Line 32"/>
        <xdr:cNvSpPr>
          <a:spLocks/>
        </xdr:cNvSpPr>
      </xdr:nvSpPr>
      <xdr:spPr>
        <a:xfrm flipV="1">
          <a:off x="8362950" y="85820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xdr:row>
      <xdr:rowOff>200025</xdr:rowOff>
    </xdr:from>
    <xdr:to>
      <xdr:col>12</xdr:col>
      <xdr:colOff>85725</xdr:colOff>
      <xdr:row>3</xdr:row>
      <xdr:rowOff>152400</xdr:rowOff>
    </xdr:to>
    <xdr:sp>
      <xdr:nvSpPr>
        <xdr:cNvPr id="1" name="Texto 1"/>
        <xdr:cNvSpPr txBox="1">
          <a:spLocks noChangeArrowheads="1"/>
        </xdr:cNvSpPr>
      </xdr:nvSpPr>
      <xdr:spPr>
        <a:xfrm>
          <a:off x="5534025" y="371475"/>
          <a:ext cx="8324850" cy="504825"/>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nchor="ctr"/>
        <a:p>
          <a:pPr algn="ctr">
            <a:defRPr/>
          </a:pPr>
          <a:r>
            <a:rPr lang="en-US" cap="none" sz="2400" b="1" i="0" u="sng" baseline="0"/>
            <a:t>PLAN DE  TRABAJO E INVERSIONES</a:t>
          </a:r>
        </a:p>
      </xdr:txBody>
    </xdr:sp>
    <xdr:clientData/>
  </xdr:twoCellAnchor>
  <xdr:twoCellAnchor>
    <xdr:from>
      <xdr:col>5</xdr:col>
      <xdr:colOff>714375</xdr:colOff>
      <xdr:row>11</xdr:row>
      <xdr:rowOff>104775</xdr:rowOff>
    </xdr:from>
    <xdr:to>
      <xdr:col>12</xdr:col>
      <xdr:colOff>476250</xdr:colOff>
      <xdr:row>11</xdr:row>
      <xdr:rowOff>104775</xdr:rowOff>
    </xdr:to>
    <xdr:sp>
      <xdr:nvSpPr>
        <xdr:cNvPr id="2" name="Line 2"/>
        <xdr:cNvSpPr>
          <a:spLocks/>
        </xdr:cNvSpPr>
      </xdr:nvSpPr>
      <xdr:spPr>
        <a:xfrm flipV="1">
          <a:off x="8086725" y="2886075"/>
          <a:ext cx="616267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14</xdr:row>
      <xdr:rowOff>104775</xdr:rowOff>
    </xdr:from>
    <xdr:to>
      <xdr:col>13</xdr:col>
      <xdr:colOff>0</xdr:colOff>
      <xdr:row>14</xdr:row>
      <xdr:rowOff>104775</xdr:rowOff>
    </xdr:to>
    <xdr:sp>
      <xdr:nvSpPr>
        <xdr:cNvPr id="3" name="Line 3"/>
        <xdr:cNvSpPr>
          <a:spLocks/>
        </xdr:cNvSpPr>
      </xdr:nvSpPr>
      <xdr:spPr>
        <a:xfrm flipV="1">
          <a:off x="8362950" y="3486150"/>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17</xdr:row>
      <xdr:rowOff>104775</xdr:rowOff>
    </xdr:from>
    <xdr:to>
      <xdr:col>13</xdr:col>
      <xdr:colOff>0</xdr:colOff>
      <xdr:row>17</xdr:row>
      <xdr:rowOff>104775</xdr:rowOff>
    </xdr:to>
    <xdr:sp>
      <xdr:nvSpPr>
        <xdr:cNvPr id="4" name="Line 4"/>
        <xdr:cNvSpPr>
          <a:spLocks/>
        </xdr:cNvSpPr>
      </xdr:nvSpPr>
      <xdr:spPr>
        <a:xfrm>
          <a:off x="8696325" y="4086225"/>
          <a:ext cx="59912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30</xdr:row>
      <xdr:rowOff>85725</xdr:rowOff>
    </xdr:from>
    <xdr:to>
      <xdr:col>13</xdr:col>
      <xdr:colOff>0</xdr:colOff>
      <xdr:row>30</xdr:row>
      <xdr:rowOff>85725</xdr:rowOff>
    </xdr:to>
    <xdr:sp>
      <xdr:nvSpPr>
        <xdr:cNvPr id="5" name="Line 5"/>
        <xdr:cNvSpPr>
          <a:spLocks/>
        </xdr:cNvSpPr>
      </xdr:nvSpPr>
      <xdr:spPr>
        <a:xfrm flipV="1">
          <a:off x="14687550" y="67437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20</xdr:row>
      <xdr:rowOff>85725</xdr:rowOff>
    </xdr:from>
    <xdr:to>
      <xdr:col>13</xdr:col>
      <xdr:colOff>0</xdr:colOff>
      <xdr:row>20</xdr:row>
      <xdr:rowOff>85725</xdr:rowOff>
    </xdr:to>
    <xdr:sp>
      <xdr:nvSpPr>
        <xdr:cNvPr id="6" name="Line 6"/>
        <xdr:cNvSpPr>
          <a:spLocks/>
        </xdr:cNvSpPr>
      </xdr:nvSpPr>
      <xdr:spPr>
        <a:xfrm flipV="1">
          <a:off x="8705850" y="4667250"/>
          <a:ext cx="59817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23</xdr:row>
      <xdr:rowOff>95250</xdr:rowOff>
    </xdr:from>
    <xdr:to>
      <xdr:col>13</xdr:col>
      <xdr:colOff>0</xdr:colOff>
      <xdr:row>23</xdr:row>
      <xdr:rowOff>95250</xdr:rowOff>
    </xdr:to>
    <xdr:sp>
      <xdr:nvSpPr>
        <xdr:cNvPr id="7" name="Line 7"/>
        <xdr:cNvSpPr>
          <a:spLocks/>
        </xdr:cNvSpPr>
      </xdr:nvSpPr>
      <xdr:spPr>
        <a:xfrm flipV="1">
          <a:off x="8705850" y="5276850"/>
          <a:ext cx="59817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59</xdr:row>
      <xdr:rowOff>85725</xdr:rowOff>
    </xdr:from>
    <xdr:to>
      <xdr:col>13</xdr:col>
      <xdr:colOff>9525</xdr:colOff>
      <xdr:row>59</xdr:row>
      <xdr:rowOff>85725</xdr:rowOff>
    </xdr:to>
    <xdr:sp>
      <xdr:nvSpPr>
        <xdr:cNvPr id="8" name="Line 8"/>
        <xdr:cNvSpPr>
          <a:spLocks/>
        </xdr:cNvSpPr>
      </xdr:nvSpPr>
      <xdr:spPr>
        <a:xfrm>
          <a:off x="7372350" y="12696825"/>
          <a:ext cx="73247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10</xdr:row>
      <xdr:rowOff>0</xdr:rowOff>
    </xdr:from>
    <xdr:to>
      <xdr:col>5</xdr:col>
      <xdr:colOff>504825</xdr:colOff>
      <xdr:row>61</xdr:row>
      <xdr:rowOff>0</xdr:rowOff>
    </xdr:to>
    <xdr:sp>
      <xdr:nvSpPr>
        <xdr:cNvPr id="9" name="Line 9"/>
        <xdr:cNvSpPr>
          <a:spLocks/>
        </xdr:cNvSpPr>
      </xdr:nvSpPr>
      <xdr:spPr>
        <a:xfrm flipH="1">
          <a:off x="7381875" y="2581275"/>
          <a:ext cx="495300" cy="1042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11</xdr:row>
      <xdr:rowOff>152400</xdr:rowOff>
    </xdr:from>
    <xdr:to>
      <xdr:col>5</xdr:col>
      <xdr:colOff>361950</xdr:colOff>
      <xdr:row>29</xdr:row>
      <xdr:rowOff>123825</xdr:rowOff>
    </xdr:to>
    <xdr:sp>
      <xdr:nvSpPr>
        <xdr:cNvPr id="10" name="TextBox 10"/>
        <xdr:cNvSpPr txBox="1">
          <a:spLocks noChangeArrowheads="1"/>
        </xdr:cNvSpPr>
      </xdr:nvSpPr>
      <xdr:spPr>
        <a:xfrm>
          <a:off x="7439025" y="2933700"/>
          <a:ext cx="295275" cy="36480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200" b="1" i="0" u="none" baseline="0"/>
            <a:t>Documentación  de obra y trabajos preparatorios</a:t>
          </a:r>
        </a:p>
      </xdr:txBody>
    </xdr:sp>
    <xdr:clientData/>
  </xdr:twoCellAnchor>
  <xdr:twoCellAnchor>
    <xdr:from>
      <xdr:col>5</xdr:col>
      <xdr:colOff>0</xdr:colOff>
      <xdr:row>62</xdr:row>
      <xdr:rowOff>85725</xdr:rowOff>
    </xdr:from>
    <xdr:to>
      <xdr:col>13</xdr:col>
      <xdr:colOff>9525</xdr:colOff>
      <xdr:row>62</xdr:row>
      <xdr:rowOff>85725</xdr:rowOff>
    </xdr:to>
    <xdr:sp>
      <xdr:nvSpPr>
        <xdr:cNvPr id="11" name="Line 11"/>
        <xdr:cNvSpPr>
          <a:spLocks/>
        </xdr:cNvSpPr>
      </xdr:nvSpPr>
      <xdr:spPr>
        <a:xfrm>
          <a:off x="7372350" y="13296900"/>
          <a:ext cx="73247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70</xdr:row>
      <xdr:rowOff>76200</xdr:rowOff>
    </xdr:from>
    <xdr:ext cx="76200" cy="200025"/>
    <xdr:sp>
      <xdr:nvSpPr>
        <xdr:cNvPr id="12" name="TextBox 12"/>
        <xdr:cNvSpPr txBox="1">
          <a:spLocks noChangeArrowheads="1"/>
        </xdr:cNvSpPr>
      </xdr:nvSpPr>
      <xdr:spPr>
        <a:xfrm>
          <a:off x="14687550" y="1479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0</xdr:colOff>
      <xdr:row>32</xdr:row>
      <xdr:rowOff>0</xdr:rowOff>
    </xdr:from>
    <xdr:to>
      <xdr:col>13</xdr:col>
      <xdr:colOff>0</xdr:colOff>
      <xdr:row>32</xdr:row>
      <xdr:rowOff>0</xdr:rowOff>
    </xdr:to>
    <xdr:sp>
      <xdr:nvSpPr>
        <xdr:cNvPr id="13" name="Line 13"/>
        <xdr:cNvSpPr>
          <a:spLocks/>
        </xdr:cNvSpPr>
      </xdr:nvSpPr>
      <xdr:spPr>
        <a:xfrm flipV="1">
          <a:off x="14687550" y="70580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295275</xdr:colOff>
      <xdr:row>1</xdr:row>
      <xdr:rowOff>104775</xdr:rowOff>
    </xdr:from>
    <xdr:to>
      <xdr:col>2</xdr:col>
      <xdr:colOff>3562350</xdr:colOff>
      <xdr:row>6</xdr:row>
      <xdr:rowOff>104775</xdr:rowOff>
    </xdr:to>
    <xdr:pic>
      <xdr:nvPicPr>
        <xdr:cNvPr id="14" name="Picture 14"/>
        <xdr:cNvPicPr preferRelativeResize="1">
          <a:picLocks noChangeAspect="1"/>
        </xdr:cNvPicPr>
      </xdr:nvPicPr>
      <xdr:blipFill>
        <a:blip r:embed="rId1"/>
        <a:stretch>
          <a:fillRect/>
        </a:stretch>
      </xdr:blipFill>
      <xdr:spPr>
        <a:xfrm>
          <a:off x="295275" y="276225"/>
          <a:ext cx="4562475" cy="1495425"/>
        </a:xfrm>
        <a:prstGeom prst="rect">
          <a:avLst/>
        </a:prstGeom>
        <a:noFill/>
        <a:ln w="9525" cmpd="sng">
          <a:noFill/>
        </a:ln>
      </xdr:spPr>
    </xdr:pic>
    <xdr:clientData/>
  </xdr:twoCellAnchor>
  <xdr:twoCellAnchor>
    <xdr:from>
      <xdr:col>13</xdr:col>
      <xdr:colOff>0</xdr:colOff>
      <xdr:row>33</xdr:row>
      <xdr:rowOff>85725</xdr:rowOff>
    </xdr:from>
    <xdr:to>
      <xdr:col>13</xdr:col>
      <xdr:colOff>0</xdr:colOff>
      <xdr:row>33</xdr:row>
      <xdr:rowOff>85725</xdr:rowOff>
    </xdr:to>
    <xdr:sp>
      <xdr:nvSpPr>
        <xdr:cNvPr id="15" name="Line 15"/>
        <xdr:cNvSpPr>
          <a:spLocks/>
        </xdr:cNvSpPr>
      </xdr:nvSpPr>
      <xdr:spPr>
        <a:xfrm flipV="1">
          <a:off x="14687550" y="734377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49</xdr:row>
      <xdr:rowOff>85725</xdr:rowOff>
    </xdr:from>
    <xdr:to>
      <xdr:col>13</xdr:col>
      <xdr:colOff>0</xdr:colOff>
      <xdr:row>49</xdr:row>
      <xdr:rowOff>85725</xdr:rowOff>
    </xdr:to>
    <xdr:sp>
      <xdr:nvSpPr>
        <xdr:cNvPr id="16" name="Line 16"/>
        <xdr:cNvSpPr>
          <a:spLocks/>
        </xdr:cNvSpPr>
      </xdr:nvSpPr>
      <xdr:spPr>
        <a:xfrm flipV="1">
          <a:off x="14687550" y="1062037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104775</xdr:rowOff>
    </xdr:from>
    <xdr:to>
      <xdr:col>13</xdr:col>
      <xdr:colOff>0</xdr:colOff>
      <xdr:row>49</xdr:row>
      <xdr:rowOff>104775</xdr:rowOff>
    </xdr:to>
    <xdr:sp>
      <xdr:nvSpPr>
        <xdr:cNvPr id="17" name="Line 17"/>
        <xdr:cNvSpPr>
          <a:spLocks/>
        </xdr:cNvSpPr>
      </xdr:nvSpPr>
      <xdr:spPr>
        <a:xfrm flipV="1">
          <a:off x="9201150" y="10639425"/>
          <a:ext cx="54864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55</xdr:row>
      <xdr:rowOff>85725</xdr:rowOff>
    </xdr:from>
    <xdr:to>
      <xdr:col>13</xdr:col>
      <xdr:colOff>0</xdr:colOff>
      <xdr:row>55</xdr:row>
      <xdr:rowOff>85725</xdr:rowOff>
    </xdr:to>
    <xdr:sp>
      <xdr:nvSpPr>
        <xdr:cNvPr id="18" name="Line 18"/>
        <xdr:cNvSpPr>
          <a:spLocks/>
        </xdr:cNvSpPr>
      </xdr:nvSpPr>
      <xdr:spPr>
        <a:xfrm flipV="1">
          <a:off x="14687550" y="118205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55</xdr:row>
      <xdr:rowOff>104775</xdr:rowOff>
    </xdr:from>
    <xdr:to>
      <xdr:col>9</xdr:col>
      <xdr:colOff>0</xdr:colOff>
      <xdr:row>55</xdr:row>
      <xdr:rowOff>104775</xdr:rowOff>
    </xdr:to>
    <xdr:sp>
      <xdr:nvSpPr>
        <xdr:cNvPr id="19" name="Line 19"/>
        <xdr:cNvSpPr>
          <a:spLocks/>
        </xdr:cNvSpPr>
      </xdr:nvSpPr>
      <xdr:spPr>
        <a:xfrm flipV="1">
          <a:off x="8324850" y="11839575"/>
          <a:ext cx="27051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36</xdr:row>
      <xdr:rowOff>85725</xdr:rowOff>
    </xdr:from>
    <xdr:to>
      <xdr:col>13</xdr:col>
      <xdr:colOff>0</xdr:colOff>
      <xdr:row>36</xdr:row>
      <xdr:rowOff>85725</xdr:rowOff>
    </xdr:to>
    <xdr:sp>
      <xdr:nvSpPr>
        <xdr:cNvPr id="20" name="Line 20"/>
        <xdr:cNvSpPr>
          <a:spLocks/>
        </xdr:cNvSpPr>
      </xdr:nvSpPr>
      <xdr:spPr>
        <a:xfrm flipV="1">
          <a:off x="14687550" y="794385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85725</xdr:rowOff>
    </xdr:from>
    <xdr:to>
      <xdr:col>13</xdr:col>
      <xdr:colOff>0</xdr:colOff>
      <xdr:row>39</xdr:row>
      <xdr:rowOff>85725</xdr:rowOff>
    </xdr:to>
    <xdr:sp>
      <xdr:nvSpPr>
        <xdr:cNvPr id="21" name="Line 21"/>
        <xdr:cNvSpPr>
          <a:spLocks/>
        </xdr:cNvSpPr>
      </xdr:nvSpPr>
      <xdr:spPr>
        <a:xfrm flipV="1">
          <a:off x="14687550" y="8543925"/>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85725</xdr:rowOff>
    </xdr:from>
    <xdr:to>
      <xdr:col>13</xdr:col>
      <xdr:colOff>0</xdr:colOff>
      <xdr:row>42</xdr:row>
      <xdr:rowOff>85725</xdr:rowOff>
    </xdr:to>
    <xdr:sp>
      <xdr:nvSpPr>
        <xdr:cNvPr id="22" name="Line 22"/>
        <xdr:cNvSpPr>
          <a:spLocks/>
        </xdr:cNvSpPr>
      </xdr:nvSpPr>
      <xdr:spPr>
        <a:xfrm flipV="1">
          <a:off x="14687550" y="91440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42</xdr:row>
      <xdr:rowOff>104775</xdr:rowOff>
    </xdr:from>
    <xdr:to>
      <xdr:col>13</xdr:col>
      <xdr:colOff>0</xdr:colOff>
      <xdr:row>42</xdr:row>
      <xdr:rowOff>104775</xdr:rowOff>
    </xdr:to>
    <xdr:sp>
      <xdr:nvSpPr>
        <xdr:cNvPr id="23" name="Line 23"/>
        <xdr:cNvSpPr>
          <a:spLocks/>
        </xdr:cNvSpPr>
      </xdr:nvSpPr>
      <xdr:spPr>
        <a:xfrm flipV="1">
          <a:off x="12858750" y="9163050"/>
          <a:ext cx="18288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85725</xdr:rowOff>
    </xdr:from>
    <xdr:to>
      <xdr:col>13</xdr:col>
      <xdr:colOff>0</xdr:colOff>
      <xdr:row>46</xdr:row>
      <xdr:rowOff>85725</xdr:rowOff>
    </xdr:to>
    <xdr:sp>
      <xdr:nvSpPr>
        <xdr:cNvPr id="24" name="Line 24"/>
        <xdr:cNvSpPr>
          <a:spLocks/>
        </xdr:cNvSpPr>
      </xdr:nvSpPr>
      <xdr:spPr>
        <a:xfrm flipV="1">
          <a:off x="14687550" y="1002030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46</xdr:row>
      <xdr:rowOff>104775</xdr:rowOff>
    </xdr:from>
    <xdr:to>
      <xdr:col>7</xdr:col>
      <xdr:colOff>0</xdr:colOff>
      <xdr:row>46</xdr:row>
      <xdr:rowOff>104775</xdr:rowOff>
    </xdr:to>
    <xdr:sp>
      <xdr:nvSpPr>
        <xdr:cNvPr id="25" name="Line 25"/>
        <xdr:cNvSpPr>
          <a:spLocks/>
        </xdr:cNvSpPr>
      </xdr:nvSpPr>
      <xdr:spPr>
        <a:xfrm flipV="1">
          <a:off x="8315325" y="10039350"/>
          <a:ext cx="88582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52</xdr:row>
      <xdr:rowOff>85725</xdr:rowOff>
    </xdr:from>
    <xdr:to>
      <xdr:col>13</xdr:col>
      <xdr:colOff>0</xdr:colOff>
      <xdr:row>52</xdr:row>
      <xdr:rowOff>85725</xdr:rowOff>
    </xdr:to>
    <xdr:sp>
      <xdr:nvSpPr>
        <xdr:cNvPr id="26" name="Line 26"/>
        <xdr:cNvSpPr>
          <a:spLocks/>
        </xdr:cNvSpPr>
      </xdr:nvSpPr>
      <xdr:spPr>
        <a:xfrm flipV="1">
          <a:off x="14687550" y="11220450"/>
          <a:ext cx="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52</xdr:row>
      <xdr:rowOff>104775</xdr:rowOff>
    </xdr:from>
    <xdr:to>
      <xdr:col>13</xdr:col>
      <xdr:colOff>0</xdr:colOff>
      <xdr:row>52</xdr:row>
      <xdr:rowOff>104775</xdr:rowOff>
    </xdr:to>
    <xdr:sp>
      <xdr:nvSpPr>
        <xdr:cNvPr id="27" name="Line 27"/>
        <xdr:cNvSpPr>
          <a:spLocks/>
        </xdr:cNvSpPr>
      </xdr:nvSpPr>
      <xdr:spPr>
        <a:xfrm flipV="1">
          <a:off x="9201150" y="11239500"/>
          <a:ext cx="54864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27</xdr:row>
      <xdr:rowOff>123825</xdr:rowOff>
    </xdr:from>
    <xdr:to>
      <xdr:col>12</xdr:col>
      <xdr:colOff>476250</xdr:colOff>
      <xdr:row>27</xdr:row>
      <xdr:rowOff>123825</xdr:rowOff>
    </xdr:to>
    <xdr:sp>
      <xdr:nvSpPr>
        <xdr:cNvPr id="28" name="Line 28"/>
        <xdr:cNvSpPr>
          <a:spLocks/>
        </xdr:cNvSpPr>
      </xdr:nvSpPr>
      <xdr:spPr>
        <a:xfrm flipV="1">
          <a:off x="8086725" y="6181725"/>
          <a:ext cx="6162675"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30</xdr:row>
      <xdr:rowOff>104775</xdr:rowOff>
    </xdr:from>
    <xdr:to>
      <xdr:col>13</xdr:col>
      <xdr:colOff>0</xdr:colOff>
      <xdr:row>30</xdr:row>
      <xdr:rowOff>104775</xdr:rowOff>
    </xdr:to>
    <xdr:sp>
      <xdr:nvSpPr>
        <xdr:cNvPr id="29" name="Line 29"/>
        <xdr:cNvSpPr>
          <a:spLocks/>
        </xdr:cNvSpPr>
      </xdr:nvSpPr>
      <xdr:spPr>
        <a:xfrm flipV="1">
          <a:off x="8362950" y="6762750"/>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33</xdr:row>
      <xdr:rowOff>104775</xdr:rowOff>
    </xdr:from>
    <xdr:to>
      <xdr:col>13</xdr:col>
      <xdr:colOff>0</xdr:colOff>
      <xdr:row>33</xdr:row>
      <xdr:rowOff>104775</xdr:rowOff>
    </xdr:to>
    <xdr:sp>
      <xdr:nvSpPr>
        <xdr:cNvPr id="30" name="Line 30"/>
        <xdr:cNvSpPr>
          <a:spLocks/>
        </xdr:cNvSpPr>
      </xdr:nvSpPr>
      <xdr:spPr>
        <a:xfrm flipV="1">
          <a:off x="8362950" y="73628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36</xdr:row>
      <xdr:rowOff>114300</xdr:rowOff>
    </xdr:from>
    <xdr:to>
      <xdr:col>13</xdr:col>
      <xdr:colOff>0</xdr:colOff>
      <xdr:row>36</xdr:row>
      <xdr:rowOff>114300</xdr:rowOff>
    </xdr:to>
    <xdr:sp>
      <xdr:nvSpPr>
        <xdr:cNvPr id="31" name="Line 31"/>
        <xdr:cNvSpPr>
          <a:spLocks/>
        </xdr:cNvSpPr>
      </xdr:nvSpPr>
      <xdr:spPr>
        <a:xfrm flipV="1">
          <a:off x="8362950" y="79724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39</xdr:row>
      <xdr:rowOff>123825</xdr:rowOff>
    </xdr:from>
    <xdr:to>
      <xdr:col>13</xdr:col>
      <xdr:colOff>0</xdr:colOff>
      <xdr:row>39</xdr:row>
      <xdr:rowOff>123825</xdr:rowOff>
    </xdr:to>
    <xdr:sp>
      <xdr:nvSpPr>
        <xdr:cNvPr id="32" name="Line 32"/>
        <xdr:cNvSpPr>
          <a:spLocks/>
        </xdr:cNvSpPr>
      </xdr:nvSpPr>
      <xdr:spPr>
        <a:xfrm flipV="1">
          <a:off x="8362950" y="8582025"/>
          <a:ext cx="6324600" cy="0"/>
        </a:xfrm>
        <a:prstGeom prst="line">
          <a:avLst/>
        </a:prstGeom>
        <a:no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XL\A_Red%20de%20Agua%20Corriente%20Barrio%20Bosque%20Peralta%20Ramos%2020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RESUPUESTOS%20DE%20OBRAS%202005\AN&#193;LISIS%20DE%20PRECIOS\ANALISIS%20DE%20CLOACA%20I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RESUPUESTOS%20DE%20OBRAS%202005\PRESUPUESTOS%20DE%20OBRAS%202003\C_Colector%20y%20colectoras%20Alto%20Came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RESUPUESTOS%20DE%20OBRAS%202005\PRESUPUESTOS%20DE%20OBRAS%2090\A_Red%20de%20agua%20corriente%20barrios%20Libertad%20y%20J.%20Newber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RESUPUESTOS%20DE%20OBRAS%202005\PRESUPUESTOS%20DE%20OBRAS%202004\A_Perforaci&#243;n%20e%20impulsi&#243;n%20de%20refuerzo%20en%20el%20sector%20sur%20(SIN%20POZ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RESUPUESTOS%20DE%20OBRAS%202005\PRESUPUESTOS%20DE%20OBRAS%202003\A_Red%20de%20agua%20corriente%20barrio%20F.%20Ameghino.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RESUPUESTOS%20DE%20OBRAS%202009\C_Reconstrucci&#243;n%20Red%20Cloacal%20Parque%20Industrial%20Puerto%20Mar%20del%20Plat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RESUPUESTOS%20DE%20OBRAS%202005\Obras%20del%20Grupo%20de%20Consolidacion\A_Perforaci&#243;n%20e%20impulsi&#243;n%20de%20refuerzo%20en%20el%20sector%20sur%20(SIN%20POZ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PRESUP\PRESUPUESTOS%20DE%20OBRAS%202003\A_POZO%20DE%20EXPLOTACI&#211;N%20BARRIO%20F.%20AMEGHINO.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PRESUPUESTOS%20DE%20OBRAS%202007\C_CUARTA%20-%20Colector%20y%20redes%20colectoras%20barrio%20J.Newbery%20-%20zona%20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PRESUPUESTOS%20DE%20OBRAS%202012\A_Perforaciones%20para%20Estudio%20del%20Acu&#237;fero-%20Sistema%20Austr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q\xl\XL\C_Nuevo%20presupuesto%20colectoras%20F.ALCORTA%201&#170;%20Etap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PRESUPUESTOS%20DE%20OBRAS%202012\INDICE%20DE%20ACTUALIZACI&#211;N%20OBRAS%20DE%20AGUA%20Y%20CLOAC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obras\Configuraci&#243;n%20local\Archivos%20temporales%20de%20Internet\OLK5F\A_Impulsi&#243;n%20Pozo%20Ruta%2088%20(N&#186;%20332)%20-%20(ACTUALIZADO%20SEPTIEMBRE%200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Presupuestos\INDICE%20DE%20ACTUALIZACI&#211;N%20OBRAS%20DE%20AGUA%20Y%20CLOAC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Presupuestos\A_Perforaciones%20para%20Estudio%20del%20Acu&#237;fero-%20Sistema%20Austr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rq\xl\XL\C_Colector%20y%20colectoras%20Alto%20Cam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rq\xl\XL\C_Redes%20colectoras%20cloacales%20cuenca%20F.%20Alcorta%201&#170;%20Etap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rq\xl\XL\A_Red%20de%20Agua%20Corriente%20Barrio%20Bosque%20Peralta%20Ramo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XL\C_Planta%20para%20Camiones%20Atmosf&#233;ric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XL\C_Remodelaci&#243;n%20del%20Sistema%20de%20Ventilaci&#243;n%20-%20Planta%20Ing.%20Balta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ESUPUESTOS%20DE%20OBRAS%202005\PRESUPUESTOS%20DE%20OBRAS%202004\C_Colector%20y%20Colectoras%20Cloacales%20Barrio%20Liberta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ESUPUESTOS%20DE%20OBRAS%202005\PRESUPUESTOS%20DE%20OBRAS%202004\C_Ampliacion%20Red%20Cloacal%20Los%20Pinares%20(cuadras%20vari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ÓMPUTO 2003"/>
      <sheetName val="PRESUPUESTO 2003"/>
      <sheetName val="PLAN 2003"/>
      <sheetName val="MATERIALES"/>
      <sheetName val="MANO DE OBRA"/>
      <sheetName val="ANÁLISIS 2003"/>
      <sheetName val="EQUIPOS"/>
      <sheetName val="HONORARIOS"/>
    </sheetNames>
    <sheetDataSet>
      <sheetData sheetId="3">
        <row r="13">
          <cell r="F13">
            <v>146.65289256198346</v>
          </cell>
        </row>
        <row r="14">
          <cell r="F14">
            <v>1.3860000000000001</v>
          </cell>
        </row>
        <row r="15">
          <cell r="F15">
            <v>2.31744</v>
          </cell>
        </row>
        <row r="16">
          <cell r="F16">
            <v>3.1334400000000002</v>
          </cell>
        </row>
        <row r="17">
          <cell r="F17">
            <v>6.5715200000000005</v>
          </cell>
        </row>
        <row r="18">
          <cell r="F18">
            <v>14.100480000000001</v>
          </cell>
        </row>
        <row r="19">
          <cell r="F19">
            <v>99</v>
          </cell>
        </row>
      </sheetData>
      <sheetData sheetId="4">
        <row r="14">
          <cell r="I14">
            <v>4.19741375625</v>
          </cell>
        </row>
        <row r="15">
          <cell r="I15">
            <v>3.84183174375</v>
          </cell>
        </row>
        <row r="17">
          <cell r="I17">
            <v>3.5094398625</v>
          </cell>
        </row>
      </sheetData>
      <sheetData sheetId="6">
        <row r="15">
          <cell r="H15">
            <v>0.4</v>
          </cell>
          <cell r="I15">
            <v>0.27999999999999997</v>
          </cell>
          <cell r="O15">
            <v>1.450413223140496</v>
          </cell>
        </row>
        <row r="16">
          <cell r="H16">
            <v>0.4</v>
          </cell>
          <cell r="I16">
            <v>0.27999999999999997</v>
          </cell>
          <cell r="O16">
            <v>2.900826446280992</v>
          </cell>
        </row>
        <row r="18">
          <cell r="H18">
            <v>6.6499999999999995</v>
          </cell>
          <cell r="I18">
            <v>4.654999999999999</v>
          </cell>
          <cell r="O18">
            <v>32.71487603305785</v>
          </cell>
        </row>
        <row r="19">
          <cell r="H19">
            <v>0.24</v>
          </cell>
          <cell r="I19">
            <v>0.16799999999999998</v>
          </cell>
          <cell r="O19">
            <v>0</v>
          </cell>
        </row>
        <row r="21">
          <cell r="H21">
            <v>0.38</v>
          </cell>
          <cell r="I21">
            <v>0.26599999999999996</v>
          </cell>
          <cell r="O21">
            <v>0</v>
          </cell>
        </row>
        <row r="25">
          <cell r="H25">
            <v>8.549999999999999</v>
          </cell>
          <cell r="I25">
            <v>5.9849999999999985</v>
          </cell>
          <cell r="O25">
            <v>30.37809917355372</v>
          </cell>
        </row>
        <row r="26">
          <cell r="H26">
            <v>11.875</v>
          </cell>
          <cell r="I26">
            <v>8.3125</v>
          </cell>
          <cell r="O26">
            <v>35.05165289256198</v>
          </cell>
        </row>
        <row r="28">
          <cell r="H28">
            <v>0.47500000000000003</v>
          </cell>
          <cell r="I28">
            <v>0.3325</v>
          </cell>
          <cell r="O28">
            <v>1.1603305785123967</v>
          </cell>
        </row>
        <row r="29">
          <cell r="H29">
            <v>10.450000000000001</v>
          </cell>
          <cell r="I29">
            <v>7.315</v>
          </cell>
          <cell r="O29">
            <v>32.71487603305785</v>
          </cell>
        </row>
        <row r="30">
          <cell r="H30">
            <v>14.25</v>
          </cell>
          <cell r="I30">
            <v>9.975</v>
          </cell>
          <cell r="O30">
            <v>42.061983471074385</v>
          </cell>
        </row>
        <row r="31">
          <cell r="H31">
            <v>0.058750000000000004</v>
          </cell>
          <cell r="I31">
            <v>0.041125</v>
          </cell>
          <cell r="O31">
            <v>0.43640999999999996</v>
          </cell>
        </row>
        <row r="32">
          <cell r="H32">
            <v>0.11025</v>
          </cell>
          <cell r="I32">
            <v>0.077175</v>
          </cell>
          <cell r="O32">
            <v>0</v>
          </cell>
        </row>
        <row r="33">
          <cell r="H33">
            <v>0.21437499999999998</v>
          </cell>
          <cell r="I33">
            <v>0.1500625</v>
          </cell>
          <cell r="O33">
            <v>0</v>
          </cell>
        </row>
        <row r="34">
          <cell r="H34">
            <v>0.3464285714285715</v>
          </cell>
          <cell r="I34">
            <v>0.24250000000000002</v>
          </cell>
          <cell r="O34">
            <v>0</v>
          </cell>
        </row>
        <row r="39">
          <cell r="H39">
            <v>6.6499999999999995</v>
          </cell>
          <cell r="I39">
            <v>4.654999999999999</v>
          </cell>
          <cell r="O39">
            <v>32.71487603305785</v>
          </cell>
        </row>
        <row r="40">
          <cell r="H40">
            <v>3.8000000000000003</v>
          </cell>
          <cell r="I40">
            <v>2.66</v>
          </cell>
          <cell r="O40">
            <v>14.020661157024792</v>
          </cell>
        </row>
        <row r="41">
          <cell r="H41">
            <v>5.7</v>
          </cell>
          <cell r="I41">
            <v>3.9899999999999998</v>
          </cell>
          <cell r="O41">
            <v>14.020661157024792</v>
          </cell>
        </row>
        <row r="42">
          <cell r="H42">
            <v>0.17060999999999998</v>
          </cell>
          <cell r="I42">
            <v>0.11942699999999998</v>
          </cell>
          <cell r="O42">
            <v>0</v>
          </cell>
        </row>
        <row r="43">
          <cell r="H43">
            <v>1.936</v>
          </cell>
          <cell r="I43">
            <v>1.3552</v>
          </cell>
          <cell r="O43">
            <v>5.2214876033057855</v>
          </cell>
        </row>
        <row r="44">
          <cell r="H44">
            <v>3.9412000000000003</v>
          </cell>
          <cell r="I44">
            <v>2.75884</v>
          </cell>
          <cell r="O44">
            <v>10.04814049586777</v>
          </cell>
        </row>
        <row r="45">
          <cell r="H45">
            <v>2.4699999999999998</v>
          </cell>
          <cell r="I45">
            <v>1.7289999999999996</v>
          </cell>
          <cell r="O45">
            <v>20.305785123966942</v>
          </cell>
        </row>
        <row r="47">
          <cell r="H47">
            <v>1.06</v>
          </cell>
          <cell r="I47">
            <v>0.742</v>
          </cell>
          <cell r="O47">
            <v>2.9093999999999998</v>
          </cell>
        </row>
        <row r="48">
          <cell r="H48">
            <v>0.27625</v>
          </cell>
          <cell r="I48">
            <v>0.193375</v>
          </cell>
          <cell r="O48">
            <v>0</v>
          </cell>
        </row>
        <row r="50">
          <cell r="H50">
            <v>0.31120000000000003</v>
          </cell>
          <cell r="I50">
            <v>0.21784</v>
          </cell>
          <cell r="O50">
            <v>1.16376</v>
          </cell>
        </row>
        <row r="51">
          <cell r="H51">
            <v>0.5023214285714286</v>
          </cell>
          <cell r="I51">
            <v>0.35162499999999997</v>
          </cell>
          <cell r="O51">
            <v>0</v>
          </cell>
        </row>
        <row r="52">
          <cell r="H52">
            <v>0.1588</v>
          </cell>
          <cell r="I52">
            <v>0.11116</v>
          </cell>
          <cell r="O52">
            <v>0</v>
          </cell>
        </row>
        <row r="53">
          <cell r="H53">
            <v>0.4068</v>
          </cell>
          <cell r="I53">
            <v>0.28475999999999996</v>
          </cell>
          <cell r="O53">
            <v>1.5954545454545455</v>
          </cell>
        </row>
        <row r="55">
          <cell r="H55">
            <v>5.7</v>
          </cell>
          <cell r="I55">
            <v>3.9899999999999998</v>
          </cell>
          <cell r="O55">
            <v>18.694214876033058</v>
          </cell>
        </row>
        <row r="56">
          <cell r="H56">
            <v>0.47500000000000003</v>
          </cell>
          <cell r="I56">
            <v>0.3325</v>
          </cell>
          <cell r="O56">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SUMEN PRECIOS ANÁLISIS"/>
      <sheetName val="MATERIALES PARA  UNA CUADRA"/>
      <sheetName val="ESTADISTICAS"/>
      <sheetName val="BASE DE DATOS MATERIALES"/>
      <sheetName val="EXCAVACIÓN"/>
      <sheetName val="CAÑERÍAS PVC"/>
      <sheetName val="MODIFICACIÓN BR"/>
      <sheetName val="ACOMETIDAS"/>
      <sheetName val="CÁMARAS DE LIMPIEZA"/>
      <sheetName val="CONEXIONES"/>
      <sheetName val="BOCAS DE REGISTRO"/>
      <sheetName val="BOCAS DE REGISTRO PREMOLDEADAS"/>
      <sheetName val="BOCAS DE REGISTRO PLÁSTICAS"/>
      <sheetName val="VEREDAS Y PAVIMENTOS"/>
      <sheetName val="MANO DE OBRA"/>
      <sheetName val="MATERIALES"/>
      <sheetName val="EQUIPOS"/>
    </sheetNames>
    <sheetDataSet>
      <sheetData sheetId="14">
        <row r="15">
          <cell r="I15">
            <v>3.84183174375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NO Y MATERIALES"/>
      <sheetName val="ANALISIS mano de obra"/>
      <sheetName val="PRESUPUESTO  NUEVO"/>
      <sheetName val="ANÁLISIS NUEVOS"/>
      <sheetName val="presupuesto"/>
      <sheetName val="cómputo"/>
      <sheetName val="Plan"/>
      <sheetName val="Analisis"/>
      <sheetName val="INFRAESTRUCTURA"/>
      <sheetName val="PRESUPUESTO 2000"/>
      <sheetName val="INFRAESTRUCTURA 2000 "/>
      <sheetName val="ANÁLISIS SET03"/>
      <sheetName val="PRESUPUESTO  SETIEMBRE 2003"/>
      <sheetName val="PRECIOS DE MATERIALES"/>
    </sheetNames>
    <sheetDataSet>
      <sheetData sheetId="10">
        <row r="243">
          <cell r="J243">
            <v>469013.8502107243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esupuesto"/>
      <sheetName val="Computo"/>
      <sheetName val="INFRAESTRUCTURA COARCO"/>
      <sheetName val="verificación"/>
    </sheetNames>
    <sheetDataSet>
      <sheetData sheetId="0">
        <row r="14">
          <cell r="R14" t="str">
            <v>subtotal</v>
          </cell>
        </row>
        <row r="25">
          <cell r="R25">
            <v>4.97347275</v>
          </cell>
        </row>
        <row r="26">
          <cell r="R26">
            <v>27.312883499999998</v>
          </cell>
        </row>
        <row r="27">
          <cell r="R27">
            <v>0</v>
          </cell>
        </row>
        <row r="39">
          <cell r="Y39" t="str">
            <v>REDES MAESTRAS Y SECUNDARIAS</v>
          </cell>
        </row>
        <row r="50">
          <cell r="Z50" t="str">
            <v> </v>
          </cell>
        </row>
        <row r="53">
          <cell r="Y53">
            <v>15.4</v>
          </cell>
        </row>
        <row r="54">
          <cell r="Y54">
            <v>16.1</v>
          </cell>
        </row>
        <row r="56">
          <cell r="Y56">
            <v>16.4</v>
          </cell>
        </row>
        <row r="57">
          <cell r="Y57">
            <v>17.1</v>
          </cell>
        </row>
        <row r="60">
          <cell r="Y60" t="str">
            <v> </v>
          </cell>
        </row>
        <row r="61">
          <cell r="X61">
            <v>18</v>
          </cell>
        </row>
        <row r="64">
          <cell r="X64">
            <v>19</v>
          </cell>
        </row>
        <row r="571">
          <cell r="I571" t="e">
            <v>#REF!</v>
          </cell>
        </row>
      </sheetData>
      <sheetData sheetId="2">
        <row r="370">
          <cell r="K370">
            <v>1582506.4609000003</v>
          </cell>
        </row>
        <row r="555">
          <cell r="K555">
            <v>1209157.042434875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TERIALES POZO"/>
      <sheetName val="CEMENTO"/>
      <sheetName val="CÓMPUTO"/>
      <sheetName val="PLAN SIN PRECIOS"/>
      <sheetName val="PLAN (2)"/>
      <sheetName val="COTIZACIÓN"/>
      <sheetName val="PRESUPUESTO"/>
      <sheetName val="HONORARIOS"/>
      <sheetName val="MATERIALES (2)"/>
      <sheetName val="MATERIALES"/>
      <sheetName val="EQUIPOS"/>
      <sheetName val="MANO DE OBRA"/>
      <sheetName val="EXCAVACIÓN"/>
      <sheetName val="PIEDRA"/>
      <sheetName val="CAÑERÍAS PVC 10"/>
      <sheetName val="ESCLUSAS PVC CON CÁMARA"/>
      <sheetName val="VÁLVULAS DE AIRE"/>
      <sheetName val="CÁMARAS DE DESAGÜE"/>
      <sheetName val="EMPALMES"/>
      <sheetName val="ENGRANZADOS"/>
      <sheetName val="CÁMARA DE POZO"/>
      <sheetName val="CABLE SUBTERRÁNE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OFERTA TERMAIR"/>
      <sheetName val="OFERTA CONINSA"/>
      <sheetName val="CÓMPUTO"/>
      <sheetName val="PRESUPUESTO"/>
      <sheetName val="PLAN"/>
      <sheetName val="MATERIALES"/>
      <sheetName val="MANO DE OBRA"/>
      <sheetName val="EQUIPOS"/>
      <sheetName val="EXCAVACIÓN"/>
      <sheetName val="CAÑERÍAS PVC 6"/>
      <sheetName val="CÁMARAS DE DESAGÜE"/>
      <sheetName val="VÁLVULAS DE AIRE"/>
      <sheetName val="HIDRANTES"/>
      <sheetName val="CONEXIONES"/>
      <sheetName val="CAJAS DE VEREDA"/>
      <sheetName val="MANÓMETROS"/>
      <sheetName val="ESCLUSAS PVC CON CÁMARA"/>
      <sheetName val="ESCLUSAS PVC SIN CÁMARA"/>
      <sheetName val="EMPALMES"/>
      <sheetName val="VEREDAS Y PAVIMENTOS"/>
      <sheetName val="HONORARIOS"/>
      <sheetName val="RESUMEN ANÁLISIS"/>
    </sheetNames>
    <sheetDataSet>
      <sheetData sheetId="3">
        <row r="354">
          <cell r="K354">
            <v>976430.0949187845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ÓMPUTO IMPULSIÓN"/>
      <sheetName val="CÓMPUTO TRAMOS A REHABILITAR"/>
      <sheetName val="CÓMPUTO TRAMOS A CONSTRUIR"/>
      <sheetName val="PRESUPUESTO "/>
      <sheetName val="PLAN DE TRABAJO"/>
      <sheetName val="MATERIALES"/>
      <sheetName val="MANO DE OBRA"/>
      <sheetName val="EQUIPOS"/>
      <sheetName val="EXCAVACIÓN"/>
      <sheetName val="CAÑERÍAS PVC 6"/>
      <sheetName val="CAÑERÍAS PVC"/>
      <sheetName val="BOCAS DE REGISTRO POLIETILENO"/>
      <sheetName val="CONEXIONES"/>
      <sheetName val="CÁMARAS DE MEDICIÓN"/>
      <sheetName val="ACOMETIDAS"/>
      <sheetName val="VEREDAS Y PAVIMENTOS"/>
      <sheetName val="HONORARIOS"/>
      <sheetName val="MOVILIDAD"/>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LAN (2)"/>
      <sheetName val="PRESUPUESTO"/>
      <sheetName val="HONORARIOS"/>
      <sheetName val="MATERIALES (2)"/>
      <sheetName val="MATERIALES"/>
      <sheetName val="EQUIPOS"/>
      <sheetName val="MANO DE OBRA"/>
      <sheetName val="EXCAVACIÓN"/>
      <sheetName val="PIEDRA"/>
      <sheetName val="CAÑERÍAS PVC 10"/>
      <sheetName val="ESCLUSAS PVC CON CÁMARA"/>
      <sheetName val="VÁLVULAS DE AIRE"/>
      <sheetName val="CÁMARAS DE DESAGÜE"/>
      <sheetName val="EMPALMES"/>
      <sheetName val="ENGRANZADOS"/>
      <sheetName val="CÁMARA DE POZO"/>
      <sheetName val="CABLE SUBTERRÁNEO"/>
      <sheetName val="MATERIALES POZO"/>
      <sheetName val="CEMENTO"/>
      <sheetName val="CÓMPUTO"/>
      <sheetName val="PLAN SIN PRECIOS"/>
      <sheetName val="COTIZACIÓN"/>
    </sheetNames>
    <sheetDataSet>
      <sheetData sheetId="1">
        <row r="11">
          <cell r="A11" t="str">
            <v> IMPULSIÓN DE REFUERZO  EN EL SECTOR SUR  Y OBRAS COMPLEMENTARIAS DE POZO </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OFERTA TERMAIR"/>
      <sheetName val="OFERTA CONINSA"/>
      <sheetName val="PRESUPUESTO"/>
      <sheetName val="MATERIALES"/>
      <sheetName val="EQUIPOS"/>
      <sheetName val="MANO DE OBRA"/>
      <sheetName val="RESUMEN PRECIOS DE ANÁLISIS"/>
      <sheetName val="BASE DE DATOS MATERIALES"/>
      <sheetName val="PERFORACIONES"/>
      <sheetName val="CAÑERÍAS DE ENTUBAMIENTO"/>
      <sheetName val="ENSAYOS"/>
      <sheetName val="CÁMARA DE POZO"/>
      <sheetName val="ELECTROBOMBAS"/>
      <sheetName val="IMPULSIÓN VERTICAL"/>
      <sheetName val="IMPULSIÓN HORIZONTAL PVC"/>
      <sheetName val="CABLE SUBTERRÁNEO"/>
    </sheetNames>
    <sheetDataSet>
      <sheetData sheetId="1">
        <row r="141">
          <cell r="K141">
            <v>1176846.56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TERIALES"/>
      <sheetName val="PLAN DE TRABAJO"/>
      <sheetName val="CÓMPUTO COLECTOR"/>
      <sheetName val="CÓMPUTO COLECTORAS"/>
      <sheetName val="MATERIALES A PROVEER OSSE"/>
      <sheetName val="PRESUPUESTO  MANO DE OBRA"/>
      <sheetName val="EQUIPOS"/>
      <sheetName val="MANO DE OBRA"/>
      <sheetName val="EXCAVACIÓN"/>
      <sheetName val="CAÑERÍAS PVC"/>
      <sheetName val="ACOMETIDAS"/>
      <sheetName val="CONEXIONES"/>
      <sheetName val="BOCAS DE REGISTRO"/>
      <sheetName val="VEREDAS Y PAVIMENTOS"/>
      <sheetName val="HONORARIOS"/>
      <sheetName val="MOVILIDAD"/>
    </sheetNames>
    <sheetDataSet>
      <sheetData sheetId="5">
        <row r="50">
          <cell r="I50">
            <v>3164334.053026063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LAN DE TRABAJO E INVERSIONES"/>
      <sheetName val="PLANILLA DE COT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UPUESTO"/>
      <sheetName val="CÓMPUTO"/>
      <sheetName val="ANÁLISIS"/>
      <sheetName val="PLAN"/>
      <sheetName val="mayores costos"/>
      <sheetName val="MATERIALES (2)"/>
      <sheetName val="MATERIALES"/>
      <sheetName val="CUADRA SIN PIEDRA"/>
      <sheetName val="CUADRA PIEDRA "/>
      <sheetName val="MANO DE OBRA TOTAL"/>
      <sheetName val="ANÁLISIS MANO DE OBRA"/>
      <sheetName val="CÓMPUTO 2003"/>
      <sheetName val="MANO DE OBRA TOTAL 2003"/>
      <sheetName val="ANALISIS 2003"/>
      <sheetName val="PLAN 2003"/>
    </sheetNames>
    <sheetDataSet>
      <sheetData sheetId="0">
        <row r="197">
          <cell r="J197">
            <v>1175867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 DICIEMBRE 2001"/>
      <sheetName val=" MARZO 2002"/>
      <sheetName val="ABRIL 2002"/>
      <sheetName val="MAYO 2002"/>
      <sheetName val="JUNIO 2002"/>
      <sheetName val="JULIO 2002"/>
      <sheetName val="AGOSTO 2002"/>
      <sheetName val="SETIEMBRE 2002"/>
      <sheetName val="OCTUBRE 2002"/>
      <sheetName val="NOVIEMBRE 2002"/>
      <sheetName val="DICIEMBRE 2002"/>
      <sheetName val="ENERO 2003"/>
      <sheetName val="FEBRERO 2003"/>
      <sheetName val="MARZO 2003"/>
      <sheetName val="ABRIL 2003"/>
      <sheetName val="OCTUBRE 2003"/>
      <sheetName val="DICIEMBRE 2003"/>
      <sheetName val="ABRIL DE 2004"/>
      <sheetName val="DICIEMBRE 2004"/>
      <sheetName val="JUNIO 2005"/>
      <sheetName val="ENERO 2006"/>
      <sheetName val="TABLA"/>
    </sheetNames>
    <sheetDataSet>
      <sheetData sheetId="0">
        <row r="36">
          <cell r="I36">
            <v>93898.73944000002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TIZACIÓN"/>
      <sheetName val="PLAN PLIEGO"/>
      <sheetName val="CÓMPUTO "/>
      <sheetName val="PRESUPUESTO "/>
      <sheetName val="PLAN OFICIAL"/>
      <sheetName val="ANALISIS"/>
      <sheetName val="EQUIPOS"/>
      <sheetName val="MANO DE OBRA"/>
      <sheetName val="HONORARIOS"/>
      <sheetName val="VIALIDAD"/>
      <sheetName val="MATERIALES"/>
    </sheetNames>
    <sheetDataSet>
      <sheetData sheetId="3">
        <row r="190">
          <cell r="K190">
            <v>256132.20644598105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 DICIEMBRE 2001"/>
      <sheetName val=" MARZO 2002"/>
      <sheetName val="ABRIL 2002"/>
      <sheetName val="MAYO 2002"/>
      <sheetName val="JUNIO 2002"/>
      <sheetName val="JULIO 2002"/>
      <sheetName val="AGOSTO 2002"/>
      <sheetName val="SETIEMBRE 2002"/>
      <sheetName val="OCTUBRE 2002"/>
      <sheetName val="NOVIEMBRE 2002"/>
      <sheetName val="DICIEMBRE 2002"/>
      <sheetName val="ENERO 2003"/>
      <sheetName val="FEBRERO 2003"/>
      <sheetName val="MARZO 2003"/>
      <sheetName val="ABRIL 2003"/>
      <sheetName val="OCTUBRE 2003"/>
      <sheetName val="DICIEMBRE 2003"/>
      <sheetName val="ABRIL DE 2004"/>
      <sheetName val="DICIEMBRE 2004"/>
      <sheetName val="JUNIO 2005"/>
      <sheetName val="ENERO 2006"/>
      <sheetName val="TABLA"/>
    </sheetNames>
    <sheetDataSet>
      <sheetData sheetId="0">
        <row r="36">
          <cell r="I36">
            <v>93898.73944000002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LAN DE TRABAJO E INVERSIONES"/>
      <sheetName val="PLANILLA DE COTIZACIÓ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NO Y MATERIALES"/>
      <sheetName val="ANALISIS mano de obra"/>
      <sheetName val="PRESUPUESTO  NUEVO"/>
      <sheetName val="ANÁLISIS NUEVOS"/>
      <sheetName val="presupuesto"/>
      <sheetName val="cómputo"/>
      <sheetName val="Plan"/>
      <sheetName val="Analisis"/>
      <sheetName val="INFRAESTRUCTURA"/>
      <sheetName val="PRESUPUESTO 2000"/>
      <sheetName val="INFRAESTRUCTURA 2000 "/>
    </sheetNames>
    <sheetDataSet>
      <sheetData sheetId="10">
        <row r="243">
          <cell r="J243">
            <v>469013.8502107243</v>
          </cell>
        </row>
        <row r="408">
          <cell r="J408">
            <v>408054.25422173896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STO-COSTO"/>
      <sheetName val="PRESUPUESTO NUEVO"/>
      <sheetName val="ANÁLISIS NUEVOS"/>
      <sheetName val="presupuesto"/>
      <sheetName val="computo"/>
      <sheetName val="PLAN DE TRABAJO"/>
      <sheetName val="Analisis"/>
      <sheetName val="Computo 4-12-00"/>
      <sheetName val="Presupuesto 4-12-00"/>
      <sheetName val="PLAN 4-12-00"/>
      <sheetName val="Presupuesto Comparacion"/>
    </sheetNames>
    <sheetDataSet>
      <sheetData sheetId="1">
        <row r="155">
          <cell r="J155">
            <v>1065794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supuesto"/>
      <sheetName val="Computo"/>
      <sheetName val="Analisis"/>
      <sheetName val="Plan de Trabajo"/>
      <sheetName val="materiales"/>
      <sheetName val="Computo 2002"/>
      <sheetName val="PRESUPUESTO 2002"/>
      <sheetName val="Analisis 2002"/>
      <sheetName val="Presupuesto Mano de Obra"/>
      <sheetName val="Analisis Mano de Obra"/>
      <sheetName val="Presupuesto Materiales"/>
      <sheetName val="LISTA DE PRECIOS"/>
      <sheetName val="IMPULSIÓN COLOMBRES"/>
      <sheetName val="PRESUPUESTO 2003"/>
      <sheetName val="Analisis 2003"/>
      <sheetName val="Plan de Trabajo 2003"/>
    </sheetNames>
    <sheetDataSet>
      <sheetData sheetId="8">
        <row r="65">
          <cell r="I65">
            <v>327469.40331737703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NO DE OBRA"/>
      <sheetName val="EQUIPOS "/>
      <sheetName val="PRESUPUESTO"/>
      <sheetName val="BLOQUE A"/>
      <sheetName val="Hoja2"/>
      <sheetName val="Hoja3"/>
    </sheetNames>
    <sheetDataSet>
      <sheetData sheetId="0">
        <row r="15">
          <cell r="I15">
            <v>3.84183174375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NO DE OBRA"/>
      <sheetName val="CÓMPUTO"/>
      <sheetName val="MATERIALES "/>
      <sheetName val="ANÁLISIS"/>
      <sheetName val="EQUIPOS "/>
      <sheetName val="PLAN DE TRABAJO"/>
      <sheetName val="PRESUPUESTO"/>
      <sheetName val="HONORARIOS"/>
    </sheetNames>
    <sheetDataSet>
      <sheetData sheetId="4">
        <row r="22">
          <cell r="H22">
            <v>0.3071428571428571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CAVACIÓN"/>
      <sheetName val="COMPUTO"/>
      <sheetName val="PLAN DE TRABAJO"/>
      <sheetName val="COTIZACIÓN"/>
      <sheetName val="PRESUPUESTO"/>
      <sheetName val="ANALISIS"/>
      <sheetName val="MATERIALES"/>
      <sheetName val="MANO DE OBRA"/>
      <sheetName val="EQUIPOS"/>
      <sheetName val="HONORARIOS"/>
    </sheetNames>
    <sheetDataSet>
      <sheetData sheetId="4">
        <row r="233">
          <cell r="J233">
            <v>3939945.4676284688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icio"/>
      <sheetName val="P 1"/>
      <sheetName val="C 1"/>
      <sheetName val="P 2"/>
      <sheetName val="C 2"/>
      <sheetName val="P 3"/>
      <sheetName val="C 3"/>
      <sheetName val="P 4"/>
      <sheetName val="C 4"/>
      <sheetName val="P 5"/>
      <sheetName val="C 5"/>
      <sheetName val="P 6"/>
      <sheetName val="C 6"/>
      <sheetName val="P 7"/>
      <sheetName val="C 7"/>
      <sheetName val="P 8"/>
      <sheetName val="C 8"/>
      <sheetName val="P 9"/>
      <sheetName val="C 9"/>
      <sheetName val="P 10"/>
      <sheetName val="C 10"/>
      <sheetName val="P 11"/>
      <sheetName val="C 11"/>
      <sheetName val="P 12"/>
      <sheetName val="C 12"/>
      <sheetName val="P 13"/>
      <sheetName val="C 13"/>
      <sheetName val="P 14"/>
      <sheetName val="C 14"/>
      <sheetName val="P 15"/>
      <sheetName val="C 15"/>
      <sheetName val="PT"/>
      <sheetName val="CT"/>
      <sheetName val="PMDO"/>
      <sheetName val="PLAN PINARES"/>
      <sheetName val="Analisis"/>
      <sheetName val="P Bº R"/>
      <sheetName val="C Bº R"/>
      <sheetName val="PLAN REG."/>
      <sheetName val="Ampliacion R.Guarani"/>
    </sheetNames>
    <sheetDataSet>
      <sheetData sheetId="33">
        <row r="38">
          <cell r="I38">
            <v>65082.95058185489</v>
          </cell>
        </row>
        <row r="65">
          <cell r="I65">
            <v>19540.68688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9"/>
  </sheetPr>
  <dimension ref="A2:L176"/>
  <sheetViews>
    <sheetView showGridLines="0" tabSelected="1" zoomScale="85" zoomScaleNormal="85" workbookViewId="0" topLeftCell="A1">
      <selection activeCell="A1" sqref="A1"/>
    </sheetView>
  </sheetViews>
  <sheetFormatPr defaultColWidth="11.421875" defaultRowHeight="12.75"/>
  <cols>
    <col min="1" max="1" width="6.28125" style="0" customWidth="1"/>
    <col min="2" max="2" width="7.421875" style="0" customWidth="1"/>
    <col min="3" max="3" width="13.57421875" style="0" customWidth="1"/>
    <col min="4" max="4" width="13.28125" style="0" customWidth="1"/>
    <col min="5" max="5" width="17.421875" style="0" customWidth="1"/>
    <col min="6" max="6" width="14.57421875" style="0" customWidth="1"/>
    <col min="7" max="7" width="12.7109375" style="0" customWidth="1"/>
    <col min="8" max="9" width="13.140625" style="0" customWidth="1"/>
    <col min="10" max="10" width="14.00390625" style="0" customWidth="1"/>
    <col min="11" max="11" width="16.8515625" style="0" customWidth="1"/>
    <col min="12" max="12" width="9.57421875" style="1" bestFit="1" customWidth="1"/>
    <col min="13" max="13" width="11.7109375" style="0" bestFit="1" customWidth="1"/>
  </cols>
  <sheetData>
    <row r="1" ht="13.5" thickBot="1"/>
    <row r="2" spans="1:12" ht="15.75">
      <c r="A2" s="2"/>
      <c r="B2" s="3"/>
      <c r="C2" s="4"/>
      <c r="D2" s="3"/>
      <c r="E2" s="3"/>
      <c r="F2" s="5"/>
      <c r="G2" s="5"/>
      <c r="H2" s="5"/>
      <c r="I2" s="5"/>
      <c r="J2" s="5"/>
      <c r="K2" s="3"/>
      <c r="L2" s="6"/>
    </row>
    <row r="3" spans="1:12" ht="33.75">
      <c r="A3" s="383"/>
      <c r="B3" s="384"/>
      <c r="C3" s="384"/>
      <c r="D3" s="384"/>
      <c r="E3" s="384"/>
      <c r="F3" s="384"/>
      <c r="G3" s="384"/>
      <c r="H3" s="384"/>
      <c r="I3" s="384"/>
      <c r="J3" s="384"/>
      <c r="K3" s="384"/>
      <c r="L3" s="385"/>
    </row>
    <row r="4" spans="1:12" ht="18.75">
      <c r="A4" s="390"/>
      <c r="B4" s="391"/>
      <c r="C4" s="391"/>
      <c r="D4" s="391"/>
      <c r="E4" s="391"/>
      <c r="F4" s="391"/>
      <c r="G4" s="391"/>
      <c r="H4" s="391"/>
      <c r="I4" s="391"/>
      <c r="J4" s="391"/>
      <c r="K4" s="391"/>
      <c r="L4" s="392"/>
    </row>
    <row r="5" spans="1:12" ht="12.75">
      <c r="A5" s="7"/>
      <c r="B5" s="8"/>
      <c r="C5" s="8"/>
      <c r="D5" s="8"/>
      <c r="E5" s="8"/>
      <c r="F5" s="8"/>
      <c r="G5" s="8"/>
      <c r="H5" s="8"/>
      <c r="I5" s="8"/>
      <c r="J5" s="8"/>
      <c r="K5" s="8"/>
      <c r="L5" s="9"/>
    </row>
    <row r="6" spans="1:12" ht="26.25" customHeight="1">
      <c r="A6" s="10"/>
      <c r="B6" s="11"/>
      <c r="C6" s="11"/>
      <c r="D6" s="11"/>
      <c r="E6" s="11"/>
      <c r="F6" s="11"/>
      <c r="G6" s="11"/>
      <c r="H6" s="11"/>
      <c r="I6" s="12"/>
      <c r="J6" s="12"/>
      <c r="K6" s="12"/>
      <c r="L6" s="13"/>
    </row>
    <row r="7" spans="1:12" ht="27.75" customHeight="1">
      <c r="A7" s="393" t="s">
        <v>60</v>
      </c>
      <c r="B7" s="394"/>
      <c r="C7" s="394"/>
      <c r="D7" s="394"/>
      <c r="E7" s="394"/>
      <c r="F7" s="394"/>
      <c r="G7" s="394"/>
      <c r="H7" s="394"/>
      <c r="I7" s="394"/>
      <c r="J7" s="394"/>
      <c r="K7" s="394"/>
      <c r="L7" s="395"/>
    </row>
    <row r="8" spans="1:12" ht="16.5" thickBot="1">
      <c r="A8" s="386" t="s">
        <v>1</v>
      </c>
      <c r="B8" s="387"/>
      <c r="C8" s="387"/>
      <c r="D8" s="387"/>
      <c r="E8" s="387"/>
      <c r="F8" s="387"/>
      <c r="G8" s="387"/>
      <c r="H8" s="387"/>
      <c r="I8" s="387"/>
      <c r="J8" s="387"/>
      <c r="K8" s="387"/>
      <c r="L8" s="388"/>
    </row>
    <row r="9" spans="1:12" s="14" customFormat="1" ht="15.75" customHeight="1">
      <c r="A9" s="389" t="s">
        <v>2</v>
      </c>
      <c r="B9" s="389"/>
      <c r="C9" s="389"/>
      <c r="D9" s="389"/>
      <c r="E9" s="389"/>
      <c r="F9" s="389"/>
      <c r="G9" s="389"/>
      <c r="H9" s="389"/>
      <c r="I9" s="389"/>
      <c r="J9" s="389"/>
      <c r="K9" s="389"/>
      <c r="L9" s="389"/>
    </row>
    <row r="10" spans="1:12" s="14" customFormat="1" ht="15.75" thickBot="1">
      <c r="A10" s="15" t="s">
        <v>3</v>
      </c>
      <c r="B10" s="16"/>
      <c r="C10" s="16"/>
      <c r="D10" s="17"/>
      <c r="E10" s="17"/>
      <c r="F10" s="17"/>
      <c r="G10" s="17"/>
      <c r="I10" s="18"/>
      <c r="J10" s="19" t="s">
        <v>4</v>
      </c>
      <c r="K10" s="20"/>
      <c r="L10" s="16"/>
    </row>
    <row r="11" spans="1:12" s="21" customFormat="1" ht="27.75">
      <c r="A11" s="378" t="s">
        <v>5</v>
      </c>
      <c r="B11" s="379"/>
      <c r="C11" s="379"/>
      <c r="D11" s="379"/>
      <c r="E11" s="379"/>
      <c r="F11" s="379"/>
      <c r="G11" s="379"/>
      <c r="H11" s="379"/>
      <c r="I11" s="379"/>
      <c r="J11" s="379"/>
      <c r="K11" s="379"/>
      <c r="L11" s="380"/>
    </row>
    <row r="12" spans="1:12" s="21" customFormat="1" ht="28.5" thickBot="1">
      <c r="A12" s="396" t="s">
        <v>6</v>
      </c>
      <c r="B12" s="397"/>
      <c r="C12" s="397"/>
      <c r="D12" s="397"/>
      <c r="E12" s="397"/>
      <c r="F12" s="397"/>
      <c r="G12" s="397"/>
      <c r="H12" s="397"/>
      <c r="I12" s="397"/>
      <c r="J12" s="397"/>
      <c r="K12" s="397"/>
      <c r="L12" s="398"/>
    </row>
    <row r="13" spans="1:12" ht="16.5" thickBot="1">
      <c r="A13" s="22"/>
      <c r="B13" s="23"/>
      <c r="C13" s="22"/>
      <c r="D13" s="23"/>
      <c r="E13" s="22"/>
      <c r="F13" s="23"/>
      <c r="G13" s="22"/>
      <c r="H13" s="23"/>
      <c r="I13" s="22"/>
      <c r="J13" s="23"/>
      <c r="K13" s="22"/>
      <c r="L13" s="24"/>
    </row>
    <row r="14" spans="1:12" s="32" customFormat="1" ht="15">
      <c r="A14" s="25"/>
      <c r="B14" s="26" t="s">
        <v>7</v>
      </c>
      <c r="C14" s="27"/>
      <c r="D14" s="28"/>
      <c r="E14" s="28"/>
      <c r="F14" s="28"/>
      <c r="G14" s="29"/>
      <c r="H14" s="30" t="s">
        <v>8</v>
      </c>
      <c r="I14" s="29"/>
      <c r="J14" s="30" t="s">
        <v>9</v>
      </c>
      <c r="K14" s="30" t="s">
        <v>9</v>
      </c>
      <c r="L14" s="31" t="s">
        <v>10</v>
      </c>
    </row>
    <row r="15" spans="1:12" s="32" customFormat="1" ht="15">
      <c r="A15" s="33" t="s">
        <v>11</v>
      </c>
      <c r="B15" s="34" t="s">
        <v>11</v>
      </c>
      <c r="C15" s="35"/>
      <c r="D15" s="36" t="s">
        <v>12</v>
      </c>
      <c r="E15" s="36"/>
      <c r="F15" s="36"/>
      <c r="G15" s="37" t="s">
        <v>13</v>
      </c>
      <c r="H15" s="37" t="s">
        <v>14</v>
      </c>
      <c r="I15" s="37" t="s">
        <v>15</v>
      </c>
      <c r="J15" s="37" t="s">
        <v>14</v>
      </c>
      <c r="K15" s="37" t="s">
        <v>16</v>
      </c>
      <c r="L15" s="38" t="s">
        <v>17</v>
      </c>
    </row>
    <row r="16" spans="1:12" s="32" customFormat="1" ht="15.75" thickBot="1">
      <c r="A16" s="39"/>
      <c r="B16" s="40"/>
      <c r="C16" s="40"/>
      <c r="D16" s="41"/>
      <c r="E16" s="41"/>
      <c r="F16" s="41"/>
      <c r="G16" s="40"/>
      <c r="H16" s="42" t="s">
        <v>18</v>
      </c>
      <c r="I16" s="40"/>
      <c r="J16" s="42" t="s">
        <v>19</v>
      </c>
      <c r="K16" s="40"/>
      <c r="L16" s="43" t="s">
        <v>20</v>
      </c>
    </row>
    <row r="17" spans="1:12" ht="12.75" customHeight="1">
      <c r="A17" s="44"/>
      <c r="B17" s="45"/>
      <c r="C17" s="46"/>
      <c r="D17" s="47"/>
      <c r="E17" s="48"/>
      <c r="F17" s="47"/>
      <c r="G17" s="47"/>
      <c r="H17" s="49"/>
      <c r="I17" s="49"/>
      <c r="J17" s="49"/>
      <c r="K17" s="49"/>
      <c r="L17" s="50"/>
    </row>
    <row r="18" spans="1:12" s="55" customFormat="1" ht="35.25">
      <c r="A18" s="51"/>
      <c r="B18" s="399" t="s">
        <v>21</v>
      </c>
      <c r="C18" s="399"/>
      <c r="D18" s="399"/>
      <c r="E18" s="399"/>
      <c r="F18" s="400"/>
      <c r="G18" s="52"/>
      <c r="H18" s="53"/>
      <c r="I18" s="53"/>
      <c r="J18" s="53"/>
      <c r="K18" s="53"/>
      <c r="L18" s="54"/>
    </row>
    <row r="19" spans="1:12" ht="12.75" customHeight="1">
      <c r="A19" s="44"/>
      <c r="B19" s="45"/>
      <c r="C19" s="46"/>
      <c r="D19" s="47"/>
      <c r="E19" s="48"/>
      <c r="F19" s="47"/>
      <c r="G19" s="47"/>
      <c r="H19" s="49"/>
      <c r="I19" s="49"/>
      <c r="J19" s="49"/>
      <c r="K19" s="49"/>
      <c r="L19" s="50"/>
    </row>
    <row r="20" spans="1:12" s="59" customFormat="1" ht="20.25">
      <c r="A20" s="56">
        <v>1</v>
      </c>
      <c r="B20" s="57" t="s">
        <v>22</v>
      </c>
      <c r="C20" s="58"/>
      <c r="E20" s="60"/>
      <c r="H20" s="61"/>
      <c r="I20" s="61"/>
      <c r="J20" s="61"/>
      <c r="K20" s="61"/>
      <c r="L20" s="62"/>
    </row>
    <row r="21" spans="1:12" s="14" customFormat="1" ht="18">
      <c r="A21" s="63"/>
      <c r="B21" s="64" t="s">
        <v>23</v>
      </c>
      <c r="C21" s="65"/>
      <c r="D21" s="16"/>
      <c r="E21" s="66"/>
      <c r="F21" s="16"/>
      <c r="G21" s="16"/>
      <c r="H21" s="67"/>
      <c r="I21" s="67"/>
      <c r="J21" s="67"/>
      <c r="K21" s="67"/>
      <c r="L21" s="68"/>
    </row>
    <row r="22" spans="1:12" ht="22.5">
      <c r="A22" s="69" t="s">
        <v>22</v>
      </c>
      <c r="C22" s="48"/>
      <c r="D22" s="47"/>
      <c r="E22" s="70"/>
      <c r="F22" s="47"/>
      <c r="G22" s="47"/>
      <c r="H22" s="49"/>
      <c r="I22" s="49"/>
      <c r="J22" s="49"/>
      <c r="K22" s="49"/>
      <c r="L22" s="50"/>
    </row>
    <row r="23" spans="1:12" ht="22.5">
      <c r="A23" s="69" t="s">
        <v>22</v>
      </c>
      <c r="B23" s="71" t="s">
        <v>22</v>
      </c>
      <c r="C23" s="48"/>
      <c r="D23" s="47"/>
      <c r="E23" s="70"/>
      <c r="F23" s="47"/>
      <c r="G23" s="47"/>
      <c r="H23" s="49"/>
      <c r="I23" s="49"/>
      <c r="J23" s="49"/>
      <c r="K23" s="49"/>
      <c r="L23" s="50"/>
    </row>
    <row r="24" spans="1:12" ht="22.5">
      <c r="A24" s="69" t="s">
        <v>22</v>
      </c>
      <c r="B24" s="71" t="s">
        <v>22</v>
      </c>
      <c r="C24" s="48"/>
      <c r="D24" s="47"/>
      <c r="E24" s="70"/>
      <c r="F24" s="47"/>
      <c r="G24" s="47"/>
      <c r="H24" s="49"/>
      <c r="I24" s="49"/>
      <c r="J24" s="49"/>
      <c r="K24" s="49"/>
      <c r="L24" s="50"/>
    </row>
    <row r="25" spans="1:12" ht="22.5">
      <c r="A25" s="69" t="s">
        <v>22</v>
      </c>
      <c r="B25" s="71" t="s">
        <v>22</v>
      </c>
      <c r="C25" s="48"/>
      <c r="D25" s="47"/>
      <c r="E25" s="70"/>
      <c r="F25" s="47"/>
      <c r="G25" s="47"/>
      <c r="H25" s="49"/>
      <c r="I25" s="49"/>
      <c r="J25" s="49"/>
      <c r="K25" s="49"/>
      <c r="L25" s="50"/>
    </row>
    <row r="26" spans="1:12" ht="22.5">
      <c r="A26" s="69" t="s">
        <v>22</v>
      </c>
      <c r="B26" s="71" t="s">
        <v>22</v>
      </c>
      <c r="C26" s="48"/>
      <c r="D26" s="47"/>
      <c r="E26" s="70"/>
      <c r="F26" s="47"/>
      <c r="G26" s="47"/>
      <c r="H26" s="49"/>
      <c r="I26" s="49"/>
      <c r="J26" s="49"/>
      <c r="K26" s="49"/>
      <c r="L26" s="50"/>
    </row>
    <row r="27" spans="1:12" ht="22.5">
      <c r="A27" s="69" t="s">
        <v>22</v>
      </c>
      <c r="B27" s="71" t="s">
        <v>22</v>
      </c>
      <c r="C27" s="48"/>
      <c r="D27" s="47"/>
      <c r="E27" s="70"/>
      <c r="F27" s="47"/>
      <c r="H27" s="72"/>
      <c r="I27" s="72"/>
      <c r="J27" s="72"/>
      <c r="K27" s="72"/>
      <c r="L27" s="73"/>
    </row>
    <row r="28" spans="1:12" ht="22.5">
      <c r="A28" s="69"/>
      <c r="B28" s="71"/>
      <c r="C28" s="48"/>
      <c r="D28" s="47"/>
      <c r="E28" s="70"/>
      <c r="F28" s="47"/>
      <c r="G28" s="74"/>
      <c r="H28" s="75"/>
      <c r="I28" s="76"/>
      <c r="J28" s="76"/>
      <c r="K28" s="76"/>
      <c r="L28" s="50"/>
    </row>
    <row r="29" spans="1:12" ht="22.5">
      <c r="A29" s="69"/>
      <c r="B29" s="71"/>
      <c r="C29" s="48"/>
      <c r="D29" s="47"/>
      <c r="E29" s="70"/>
      <c r="F29" s="47"/>
      <c r="G29" s="74"/>
      <c r="H29" s="75"/>
      <c r="I29" s="76"/>
      <c r="J29" s="76"/>
      <c r="K29" s="76"/>
      <c r="L29" s="50"/>
    </row>
    <row r="30" spans="1:12" ht="22.5">
      <c r="A30" s="69"/>
      <c r="B30" s="71"/>
      <c r="C30" s="48"/>
      <c r="D30" s="47"/>
      <c r="E30" s="70"/>
      <c r="F30" s="47"/>
      <c r="G30" s="74"/>
      <c r="H30" s="75"/>
      <c r="I30" s="76"/>
      <c r="J30" s="76"/>
      <c r="K30" s="76"/>
      <c r="L30" s="50"/>
    </row>
    <row r="31" spans="1:12" ht="22.5">
      <c r="A31" s="69"/>
      <c r="B31" s="71"/>
      <c r="C31" s="48"/>
      <c r="D31" s="47"/>
      <c r="E31" s="70"/>
      <c r="F31" s="47"/>
      <c r="G31" s="74"/>
      <c r="H31" s="75"/>
      <c r="I31" s="76"/>
      <c r="J31" s="76"/>
      <c r="K31" s="76"/>
      <c r="L31" s="77"/>
    </row>
    <row r="32" spans="1:12" ht="22.5">
      <c r="A32" s="69"/>
      <c r="B32" s="71"/>
      <c r="C32" s="48"/>
      <c r="D32" s="47"/>
      <c r="E32" s="70"/>
      <c r="F32" s="47"/>
      <c r="G32" s="74"/>
      <c r="H32" s="75"/>
      <c r="I32" s="76"/>
      <c r="J32" s="76"/>
      <c r="K32" s="76"/>
      <c r="L32" s="77"/>
    </row>
    <row r="33" spans="1:12" ht="12.75" customHeight="1">
      <c r="A33" s="69"/>
      <c r="B33" s="71"/>
      <c r="C33" s="48"/>
      <c r="D33" s="47"/>
      <c r="E33" s="70"/>
      <c r="F33" s="47"/>
      <c r="G33" s="74"/>
      <c r="H33" s="75"/>
      <c r="I33" s="76"/>
      <c r="J33" s="76"/>
      <c r="K33" s="76"/>
      <c r="L33" s="77"/>
    </row>
    <row r="34" spans="1:11" ht="11.25" customHeight="1">
      <c r="A34" s="69"/>
      <c r="B34" s="71"/>
      <c r="C34" s="48"/>
      <c r="D34" s="47"/>
      <c r="E34" s="70"/>
      <c r="F34" s="47"/>
      <c r="H34" s="72"/>
      <c r="I34" s="72"/>
      <c r="J34" s="72"/>
      <c r="K34" s="72"/>
    </row>
    <row r="35" spans="1:12" ht="18.75" customHeight="1">
      <c r="A35" s="69"/>
      <c r="B35" s="71"/>
      <c r="C35" s="78" t="s">
        <v>24</v>
      </c>
      <c r="D35" s="79"/>
      <c r="E35" s="80"/>
      <c r="F35" s="79"/>
      <c r="G35" s="81">
        <v>929</v>
      </c>
      <c r="H35" s="82"/>
      <c r="I35" s="83"/>
      <c r="J35" s="83"/>
      <c r="K35" s="83"/>
      <c r="L35" s="84"/>
    </row>
    <row r="36" spans="1:11" ht="18.75" customHeight="1">
      <c r="A36" s="69"/>
      <c r="B36" s="71"/>
      <c r="C36" s="48"/>
      <c r="D36" s="47"/>
      <c r="E36" s="70"/>
      <c r="F36" s="47"/>
      <c r="H36" s="72"/>
      <c r="I36" s="72"/>
      <c r="J36" s="72"/>
      <c r="K36" s="72"/>
    </row>
    <row r="37" spans="1:12" s="79" customFormat="1" ht="16.5" customHeight="1">
      <c r="A37" s="85"/>
      <c r="B37" s="64"/>
      <c r="C37" s="78" t="s">
        <v>25</v>
      </c>
      <c r="E37" s="80"/>
      <c r="G37" s="81">
        <v>26</v>
      </c>
      <c r="H37" s="82"/>
      <c r="I37" s="83"/>
      <c r="J37" s="83"/>
      <c r="K37" s="83"/>
      <c r="L37" s="84"/>
    </row>
    <row r="38" spans="1:12" s="79" customFormat="1" ht="14.25" customHeight="1">
      <c r="A38" s="85"/>
      <c r="B38" s="64"/>
      <c r="C38" s="86"/>
      <c r="E38" s="80"/>
      <c r="H38" s="87"/>
      <c r="I38" s="87"/>
      <c r="J38" s="87"/>
      <c r="K38" s="87"/>
      <c r="L38" s="88"/>
    </row>
    <row r="39" spans="1:12" s="79" customFormat="1" ht="14.25" customHeight="1">
      <c r="A39" s="85"/>
      <c r="B39" s="64"/>
      <c r="C39" s="86"/>
      <c r="E39" s="80"/>
      <c r="H39" s="87"/>
      <c r="I39" s="87"/>
      <c r="J39" s="87"/>
      <c r="K39" s="87"/>
      <c r="L39" s="88"/>
    </row>
    <row r="40" spans="1:12" s="79" customFormat="1" ht="20.25">
      <c r="A40" s="85"/>
      <c r="B40" s="64"/>
      <c r="C40" s="89" t="s">
        <v>26</v>
      </c>
      <c r="E40" s="80"/>
      <c r="H40" s="87"/>
      <c r="I40" s="87"/>
      <c r="J40" s="87"/>
      <c r="K40" s="87"/>
      <c r="L40" s="88"/>
    </row>
    <row r="41" spans="1:12" s="79" customFormat="1" ht="14.25" customHeight="1">
      <c r="A41" s="85"/>
      <c r="B41" s="64" t="s">
        <v>27</v>
      </c>
      <c r="C41" s="86"/>
      <c r="E41" s="80"/>
      <c r="H41" s="87"/>
      <c r="I41" s="87"/>
      <c r="J41" s="87"/>
      <c r="K41" s="87"/>
      <c r="L41" s="88"/>
    </row>
    <row r="42" spans="1:12" s="79" customFormat="1" ht="14.25" customHeight="1">
      <c r="A42" s="85"/>
      <c r="B42" s="64"/>
      <c r="C42" s="86"/>
      <c r="E42" s="80"/>
      <c r="H42" s="87"/>
      <c r="I42" s="87"/>
      <c r="J42" s="87"/>
      <c r="K42" s="87"/>
      <c r="L42" s="88"/>
    </row>
    <row r="43" spans="1:12" s="79" customFormat="1" ht="14.25" customHeight="1">
      <c r="A43" s="85"/>
      <c r="B43" s="64"/>
      <c r="C43" s="86"/>
      <c r="E43" s="80"/>
      <c r="H43" s="87"/>
      <c r="I43" s="87"/>
      <c r="J43" s="87"/>
      <c r="K43" s="87"/>
      <c r="L43" s="88"/>
    </row>
    <row r="44" spans="1:12" s="79" customFormat="1" ht="14.25" customHeight="1">
      <c r="A44" s="85"/>
      <c r="B44" s="64"/>
      <c r="C44" s="86"/>
      <c r="E44" s="80"/>
      <c r="H44" s="87"/>
      <c r="I44" s="87"/>
      <c r="J44" s="87"/>
      <c r="K44" s="87"/>
      <c r="L44" s="88"/>
    </row>
    <row r="45" spans="1:12" s="79" customFormat="1" ht="14.25" customHeight="1">
      <c r="A45" s="85"/>
      <c r="B45" s="64"/>
      <c r="C45" s="86"/>
      <c r="E45" s="80"/>
      <c r="H45" s="87"/>
      <c r="I45" s="87"/>
      <c r="J45" s="87"/>
      <c r="K45" s="87"/>
      <c r="L45" s="88"/>
    </row>
    <row r="46" spans="1:12" s="79" customFormat="1" ht="14.25" customHeight="1">
      <c r="A46" s="85"/>
      <c r="B46" s="64"/>
      <c r="C46" s="86"/>
      <c r="E46" s="80"/>
      <c r="H46" s="87"/>
      <c r="I46" s="87"/>
      <c r="J46" s="87"/>
      <c r="K46" s="87"/>
      <c r="L46" s="88"/>
    </row>
    <row r="47" spans="1:12" s="79" customFormat="1" ht="14.25" customHeight="1">
      <c r="A47" s="85"/>
      <c r="B47" s="64"/>
      <c r="C47" s="86"/>
      <c r="E47" s="80"/>
      <c r="H47" s="87"/>
      <c r="I47" s="87"/>
      <c r="J47" s="87"/>
      <c r="K47" s="87"/>
      <c r="L47" s="88"/>
    </row>
    <row r="48" spans="1:12" s="79" customFormat="1" ht="14.25" customHeight="1">
      <c r="A48" s="85"/>
      <c r="B48" s="64"/>
      <c r="C48" s="86"/>
      <c r="E48" s="80"/>
      <c r="H48" s="87"/>
      <c r="I48" s="87"/>
      <c r="J48" s="87"/>
      <c r="K48" s="87"/>
      <c r="L48" s="88"/>
    </row>
    <row r="49" spans="1:12" s="79" customFormat="1" ht="14.25" customHeight="1">
      <c r="A49" s="85"/>
      <c r="B49" s="64"/>
      <c r="C49" s="86"/>
      <c r="E49" s="80"/>
      <c r="H49" s="87"/>
      <c r="I49" s="87"/>
      <c r="J49" s="87"/>
      <c r="K49" s="87"/>
      <c r="L49" s="88"/>
    </row>
    <row r="50" spans="1:12" s="79" customFormat="1" ht="14.25" customHeight="1">
      <c r="A50" s="85"/>
      <c r="B50" s="64"/>
      <c r="C50" s="86"/>
      <c r="E50" s="80"/>
      <c r="H50" s="87"/>
      <c r="I50" s="87"/>
      <c r="J50" s="87"/>
      <c r="K50" s="87"/>
      <c r="L50" s="88"/>
    </row>
    <row r="51" spans="1:12" s="79" customFormat="1" ht="14.25" customHeight="1">
      <c r="A51" s="85"/>
      <c r="B51" s="64"/>
      <c r="C51" s="86"/>
      <c r="E51" s="80"/>
      <c r="H51" s="87"/>
      <c r="I51" s="87"/>
      <c r="J51" s="87"/>
      <c r="K51" s="87"/>
      <c r="L51" s="88"/>
    </row>
    <row r="52" spans="1:12" s="79" customFormat="1" ht="14.25" customHeight="1">
      <c r="A52" s="85"/>
      <c r="B52" s="64"/>
      <c r="C52" s="86"/>
      <c r="E52" s="80"/>
      <c r="H52" s="87"/>
      <c r="I52" s="87"/>
      <c r="J52" s="87"/>
      <c r="K52" s="87"/>
      <c r="L52" s="88"/>
    </row>
    <row r="53" spans="1:12" s="79" customFormat="1" ht="14.25" customHeight="1">
      <c r="A53" s="85"/>
      <c r="B53" s="64"/>
      <c r="C53" s="86"/>
      <c r="E53" s="80"/>
      <c r="H53" s="87"/>
      <c r="I53" s="87"/>
      <c r="J53" s="87"/>
      <c r="K53" s="87"/>
      <c r="L53" s="88"/>
    </row>
    <row r="54" spans="1:12" s="79" customFormat="1" ht="14.25" customHeight="1">
      <c r="A54" s="85"/>
      <c r="B54" s="64"/>
      <c r="C54" s="78" t="s">
        <v>25</v>
      </c>
      <c r="E54" s="80"/>
      <c r="G54" s="81">
        <v>9</v>
      </c>
      <c r="H54" s="82"/>
      <c r="I54" s="83"/>
      <c r="J54" s="83"/>
      <c r="K54" s="83"/>
      <c r="L54" s="84"/>
    </row>
    <row r="55" spans="1:12" s="79" customFormat="1" ht="14.25" customHeight="1">
      <c r="A55" s="85"/>
      <c r="B55" s="64"/>
      <c r="C55" s="86"/>
      <c r="E55" s="80"/>
      <c r="H55" s="87"/>
      <c r="I55" s="87"/>
      <c r="J55" s="87"/>
      <c r="K55" s="87"/>
      <c r="L55" s="88"/>
    </row>
    <row r="56" spans="1:12" s="79" customFormat="1" ht="14.25" customHeight="1">
      <c r="A56" s="85"/>
      <c r="B56" s="64"/>
      <c r="C56" s="86"/>
      <c r="E56" s="80"/>
      <c r="H56" s="87"/>
      <c r="I56" s="87"/>
      <c r="J56" s="87"/>
      <c r="K56" s="87"/>
      <c r="L56" s="88"/>
    </row>
    <row r="57" spans="1:12" s="59" customFormat="1" ht="20.25">
      <c r="A57" s="56" t="s">
        <v>28</v>
      </c>
      <c r="B57" s="57"/>
      <c r="C57" s="89" t="s">
        <v>29</v>
      </c>
      <c r="G57" s="90"/>
      <c r="H57" s="91"/>
      <c r="I57" s="92"/>
      <c r="J57" s="92"/>
      <c r="K57" s="92"/>
      <c r="L57" s="62"/>
    </row>
    <row r="58" spans="1:12" s="14" customFormat="1" ht="18">
      <c r="A58" s="93"/>
      <c r="B58" s="94" t="s">
        <v>22</v>
      </c>
      <c r="C58" s="20" t="s">
        <v>30</v>
      </c>
      <c r="D58" s="16"/>
      <c r="E58" s="66"/>
      <c r="F58" s="16"/>
      <c r="G58" s="95"/>
      <c r="H58" s="82"/>
      <c r="I58" s="83"/>
      <c r="J58" s="83"/>
      <c r="K58" s="83"/>
      <c r="L58" s="68"/>
    </row>
    <row r="59" spans="1:12" ht="22.5">
      <c r="A59" s="69" t="s">
        <v>22</v>
      </c>
      <c r="B59" s="71" t="s">
        <v>22</v>
      </c>
      <c r="C59" s="48"/>
      <c r="D59" s="47"/>
      <c r="E59" s="70"/>
      <c r="F59" s="47"/>
      <c r="G59" s="96"/>
      <c r="H59" s="97"/>
      <c r="I59" s="98"/>
      <c r="J59" s="98"/>
      <c r="K59" s="98"/>
      <c r="L59" s="77"/>
    </row>
    <row r="60" spans="1:12" ht="22.5">
      <c r="A60" s="69" t="s">
        <v>22</v>
      </c>
      <c r="B60" s="71" t="s">
        <v>22</v>
      </c>
      <c r="C60" s="48"/>
      <c r="D60" s="47"/>
      <c r="E60" s="70"/>
      <c r="F60" s="47"/>
      <c r="G60" s="96"/>
      <c r="H60" s="97"/>
      <c r="I60" s="98"/>
      <c r="J60" s="98"/>
      <c r="K60" s="98"/>
      <c r="L60" s="77"/>
    </row>
    <row r="61" spans="1:12" ht="22.5">
      <c r="A61" s="69" t="s">
        <v>22</v>
      </c>
      <c r="B61" s="71" t="s">
        <v>22</v>
      </c>
      <c r="C61" s="48"/>
      <c r="D61" s="47"/>
      <c r="E61" s="70"/>
      <c r="F61" s="47"/>
      <c r="G61" s="96"/>
      <c r="H61" s="97"/>
      <c r="I61" s="98"/>
      <c r="J61" s="98"/>
      <c r="K61" s="98"/>
      <c r="L61" s="77"/>
    </row>
    <row r="62" spans="1:12" ht="22.5">
      <c r="A62" s="69" t="s">
        <v>22</v>
      </c>
      <c r="B62" s="71" t="s">
        <v>22</v>
      </c>
      <c r="C62" s="48"/>
      <c r="D62" s="47"/>
      <c r="E62" s="70"/>
      <c r="F62" s="47"/>
      <c r="G62" s="99"/>
      <c r="H62" s="97"/>
      <c r="I62" s="98"/>
      <c r="J62" s="98"/>
      <c r="K62" s="98"/>
      <c r="L62" s="77"/>
    </row>
    <row r="63" spans="1:12" ht="22.5">
      <c r="A63" s="69" t="s">
        <v>22</v>
      </c>
      <c r="B63" s="71" t="s">
        <v>22</v>
      </c>
      <c r="C63" s="48"/>
      <c r="D63" s="47"/>
      <c r="E63" s="70"/>
      <c r="F63" s="47"/>
      <c r="G63" s="96"/>
      <c r="H63" s="97"/>
      <c r="I63" s="98"/>
      <c r="J63" s="98"/>
      <c r="K63" s="98"/>
      <c r="L63" s="77"/>
    </row>
    <row r="64" spans="1:12" ht="22.5">
      <c r="A64" s="69"/>
      <c r="B64" s="71"/>
      <c r="C64" s="48"/>
      <c r="D64" s="47"/>
      <c r="E64" s="70"/>
      <c r="F64" s="47"/>
      <c r="G64" s="96"/>
      <c r="H64" s="97"/>
      <c r="I64" s="98"/>
      <c r="J64" s="98"/>
      <c r="K64" s="98"/>
      <c r="L64" s="77"/>
    </row>
    <row r="65" spans="1:12" ht="22.5">
      <c r="A65" s="69"/>
      <c r="B65" s="71"/>
      <c r="C65" s="48"/>
      <c r="D65" s="47"/>
      <c r="E65" s="70"/>
      <c r="F65" s="47"/>
      <c r="G65" s="96"/>
      <c r="H65" s="97"/>
      <c r="I65" s="98"/>
      <c r="J65" s="98"/>
      <c r="K65" s="98"/>
      <c r="L65" s="77"/>
    </row>
    <row r="66" spans="1:12" ht="22.5">
      <c r="A66" s="69"/>
      <c r="B66" s="71"/>
      <c r="C66" s="48"/>
      <c r="D66" s="47"/>
      <c r="E66" s="70"/>
      <c r="F66" s="47"/>
      <c r="G66" s="96"/>
      <c r="H66" s="97"/>
      <c r="I66" s="98"/>
      <c r="J66" s="98"/>
      <c r="K66" s="98"/>
      <c r="L66" s="77"/>
    </row>
    <row r="67" spans="1:12" ht="25.5" customHeight="1">
      <c r="A67" s="69"/>
      <c r="B67" s="71"/>
      <c r="C67" s="48"/>
      <c r="D67" s="47"/>
      <c r="E67" s="70"/>
      <c r="F67" s="47"/>
      <c r="G67" s="96"/>
      <c r="H67" s="97"/>
      <c r="I67" s="98"/>
      <c r="J67" s="98"/>
      <c r="K67" s="98"/>
      <c r="L67" s="77"/>
    </row>
    <row r="68" spans="1:12" ht="18" customHeight="1">
      <c r="A68" s="69"/>
      <c r="B68" s="71"/>
      <c r="C68" s="48"/>
      <c r="D68" s="47"/>
      <c r="E68" s="70"/>
      <c r="F68" s="47"/>
      <c r="G68" s="96"/>
      <c r="H68" s="97"/>
      <c r="I68" s="98"/>
      <c r="J68" s="98"/>
      <c r="K68" s="98"/>
      <c r="L68" s="77"/>
    </row>
    <row r="69" spans="1:12" ht="18.75" customHeight="1">
      <c r="A69" s="69"/>
      <c r="B69" s="71"/>
      <c r="C69" s="78" t="s">
        <v>24</v>
      </c>
      <c r="D69" s="47"/>
      <c r="E69" s="70"/>
      <c r="F69" s="47"/>
      <c r="G69" s="96"/>
      <c r="H69" s="97"/>
      <c r="I69" s="98"/>
      <c r="J69" s="98"/>
      <c r="K69" s="98"/>
      <c r="L69" s="77"/>
    </row>
    <row r="70" spans="1:12" ht="18.75" customHeight="1">
      <c r="A70" s="69"/>
      <c r="B70" s="100" t="s">
        <v>31</v>
      </c>
      <c r="C70" s="101" t="s">
        <v>32</v>
      </c>
      <c r="D70" s="79"/>
      <c r="E70" s="80"/>
      <c r="F70" s="79"/>
      <c r="G70" s="102">
        <v>882</v>
      </c>
      <c r="H70" s="82"/>
      <c r="I70" s="83"/>
      <c r="J70" s="83"/>
      <c r="K70" s="83"/>
      <c r="L70" s="84"/>
    </row>
    <row r="71" spans="1:12" ht="18" customHeight="1">
      <c r="A71" s="69"/>
      <c r="B71" s="71"/>
      <c r="C71" s="48"/>
      <c r="D71" s="47"/>
      <c r="E71" s="70"/>
      <c r="F71" s="47"/>
      <c r="G71" s="96"/>
      <c r="H71" s="97"/>
      <c r="I71" s="98"/>
      <c r="J71" s="98"/>
      <c r="K71" s="98"/>
      <c r="L71" s="77"/>
    </row>
    <row r="72" spans="1:12" ht="18.75" customHeight="1">
      <c r="A72" s="69"/>
      <c r="B72" s="100" t="s">
        <v>33</v>
      </c>
      <c r="C72" s="101" t="s">
        <v>34</v>
      </c>
      <c r="D72" s="79"/>
      <c r="E72" s="80"/>
      <c r="F72" s="79"/>
      <c r="G72" s="102">
        <v>415</v>
      </c>
      <c r="H72" s="82"/>
      <c r="I72" s="83"/>
      <c r="J72" s="83"/>
      <c r="K72" s="83"/>
      <c r="L72" s="84"/>
    </row>
    <row r="73" spans="1:12" ht="14.25" customHeight="1">
      <c r="A73" s="69"/>
      <c r="B73" s="71"/>
      <c r="C73" s="48"/>
      <c r="D73" s="47"/>
      <c r="E73" s="70"/>
      <c r="F73" s="47"/>
      <c r="G73" s="96"/>
      <c r="H73" s="97"/>
      <c r="I73" s="98"/>
      <c r="J73" s="98"/>
      <c r="K73" s="98"/>
      <c r="L73" s="77"/>
    </row>
    <row r="74" spans="1:12" s="79" customFormat="1" ht="16.5" customHeight="1">
      <c r="A74" s="85"/>
      <c r="B74" s="100"/>
      <c r="C74" s="78" t="s">
        <v>25</v>
      </c>
      <c r="E74" s="80"/>
      <c r="G74" s="102"/>
      <c r="H74" s="82"/>
      <c r="I74" s="83"/>
      <c r="J74" s="83"/>
      <c r="K74" s="83"/>
      <c r="L74" s="84"/>
    </row>
    <row r="75" spans="1:12" s="79" customFormat="1" ht="16.5" customHeight="1">
      <c r="A75" s="85"/>
      <c r="B75" s="100" t="s">
        <v>35</v>
      </c>
      <c r="C75" s="101" t="s">
        <v>36</v>
      </c>
      <c r="E75" s="80"/>
      <c r="G75" s="102">
        <v>60</v>
      </c>
      <c r="H75" s="82"/>
      <c r="I75" s="83"/>
      <c r="J75" s="83"/>
      <c r="K75" s="83"/>
      <c r="L75" s="84"/>
    </row>
    <row r="76" spans="1:12" s="79" customFormat="1" ht="14.25" customHeight="1">
      <c r="A76" s="85"/>
      <c r="B76" s="100"/>
      <c r="C76" s="103"/>
      <c r="E76" s="80"/>
      <c r="G76" s="102"/>
      <c r="H76" s="82"/>
      <c r="I76" s="83"/>
      <c r="J76" s="83"/>
      <c r="K76" s="83"/>
      <c r="L76" s="84"/>
    </row>
    <row r="77" spans="1:12" s="79" customFormat="1" ht="14.25" customHeight="1">
      <c r="A77" s="85"/>
      <c r="B77" s="100"/>
      <c r="C77" s="103"/>
      <c r="E77" s="80"/>
      <c r="G77" s="102"/>
      <c r="H77" s="82"/>
      <c r="I77" s="83"/>
      <c r="J77" s="83"/>
      <c r="K77" s="83"/>
      <c r="L77" s="84"/>
    </row>
    <row r="78" spans="1:12" ht="15" customHeight="1">
      <c r="A78" s="69"/>
      <c r="B78" s="71"/>
      <c r="D78" s="47"/>
      <c r="F78" s="47"/>
      <c r="G78" s="96"/>
      <c r="H78" s="97"/>
      <c r="I78" s="98"/>
      <c r="J78" s="98"/>
      <c r="K78" s="98"/>
      <c r="L78" s="77"/>
    </row>
    <row r="79" spans="1:12" ht="20.25">
      <c r="A79" s="56">
        <v>3</v>
      </c>
      <c r="B79" s="71"/>
      <c r="C79" s="89" t="s">
        <v>37</v>
      </c>
      <c r="D79" s="47"/>
      <c r="F79" s="47"/>
      <c r="G79" s="96"/>
      <c r="H79" s="97"/>
      <c r="I79" s="98"/>
      <c r="J79" s="98"/>
      <c r="K79" s="98"/>
      <c r="L79" s="77"/>
    </row>
    <row r="80" spans="1:12" ht="22.5">
      <c r="A80" s="69"/>
      <c r="B80" s="71"/>
      <c r="C80" s="89" t="s">
        <v>38</v>
      </c>
      <c r="D80" s="47"/>
      <c r="F80" s="47"/>
      <c r="G80" s="96"/>
      <c r="H80" s="97"/>
      <c r="I80" s="98"/>
      <c r="J80" s="98"/>
      <c r="K80" s="98"/>
      <c r="L80" s="77"/>
    </row>
    <row r="81" spans="1:12" ht="22.5">
      <c r="A81" s="69"/>
      <c r="B81" s="71"/>
      <c r="C81" s="89" t="s">
        <v>39</v>
      </c>
      <c r="D81" s="47"/>
      <c r="F81" s="47"/>
      <c r="G81" s="96"/>
      <c r="H81" s="97"/>
      <c r="I81" s="98"/>
      <c r="J81" s="98"/>
      <c r="K81" s="98"/>
      <c r="L81" s="77"/>
    </row>
    <row r="82" spans="1:12" ht="19.5" customHeight="1">
      <c r="A82" s="69"/>
      <c r="B82" s="71"/>
      <c r="D82" s="47"/>
      <c r="F82" s="47"/>
      <c r="G82" s="96"/>
      <c r="H82" s="97"/>
      <c r="I82" s="98"/>
      <c r="J82" s="98"/>
      <c r="K82" s="98"/>
      <c r="L82" s="77"/>
    </row>
    <row r="83" spans="1:12" ht="19.5" customHeight="1">
      <c r="A83" s="69"/>
      <c r="B83" s="71"/>
      <c r="D83" s="47"/>
      <c r="F83" s="47"/>
      <c r="G83" s="96"/>
      <c r="H83" s="97"/>
      <c r="I83" s="98"/>
      <c r="J83" s="98"/>
      <c r="K83" s="98"/>
      <c r="L83" s="77"/>
    </row>
    <row r="84" spans="1:12" ht="19.5" customHeight="1">
      <c r="A84" s="69"/>
      <c r="B84" s="71"/>
      <c r="D84" s="47"/>
      <c r="F84" s="47"/>
      <c r="G84" s="96"/>
      <c r="H84" s="97"/>
      <c r="I84" s="98"/>
      <c r="J84" s="98"/>
      <c r="K84" s="98"/>
      <c r="L84" s="77"/>
    </row>
    <row r="85" spans="1:12" ht="19.5" customHeight="1">
      <c r="A85" s="69"/>
      <c r="B85" s="71"/>
      <c r="D85" s="47"/>
      <c r="F85" s="47"/>
      <c r="G85" s="96"/>
      <c r="H85" s="97"/>
      <c r="I85" s="98"/>
      <c r="J85" s="98"/>
      <c r="K85" s="98"/>
      <c r="L85" s="77"/>
    </row>
    <row r="86" spans="1:12" ht="19.5" customHeight="1">
      <c r="A86" s="69"/>
      <c r="B86" s="71"/>
      <c r="D86" s="47"/>
      <c r="F86" s="47"/>
      <c r="G86" s="96"/>
      <c r="H86" s="97"/>
      <c r="I86" s="98"/>
      <c r="J86" s="98"/>
      <c r="K86" s="98"/>
      <c r="L86" s="77"/>
    </row>
    <row r="87" spans="1:12" ht="19.5" customHeight="1">
      <c r="A87" s="69"/>
      <c r="B87" s="71"/>
      <c r="D87" s="47"/>
      <c r="F87" s="47"/>
      <c r="G87" s="96"/>
      <c r="H87" s="97"/>
      <c r="I87" s="98"/>
      <c r="J87" s="98"/>
      <c r="K87" s="98"/>
      <c r="L87" s="77"/>
    </row>
    <row r="88" spans="1:12" ht="19.5" customHeight="1">
      <c r="A88" s="69"/>
      <c r="B88" s="71"/>
      <c r="D88" s="47"/>
      <c r="F88" s="47"/>
      <c r="G88" s="96"/>
      <c r="H88" s="97"/>
      <c r="I88" s="98"/>
      <c r="J88" s="98"/>
      <c r="K88" s="98"/>
      <c r="L88" s="77"/>
    </row>
    <row r="89" spans="1:12" ht="19.5" customHeight="1">
      <c r="A89" s="69"/>
      <c r="B89" s="71"/>
      <c r="D89" s="47"/>
      <c r="F89" s="47"/>
      <c r="G89" s="96"/>
      <c r="H89" s="97"/>
      <c r="I89" s="98"/>
      <c r="J89" s="98"/>
      <c r="K89" s="98"/>
      <c r="L89" s="77"/>
    </row>
    <row r="90" spans="1:12" ht="19.5" customHeight="1">
      <c r="A90" s="69"/>
      <c r="B90" s="71"/>
      <c r="D90" s="47"/>
      <c r="F90" s="47"/>
      <c r="G90" s="96"/>
      <c r="H90" s="97"/>
      <c r="I90" s="98"/>
      <c r="J90" s="98"/>
      <c r="K90" s="98"/>
      <c r="L90" s="77"/>
    </row>
    <row r="91" spans="1:12" ht="19.5" customHeight="1">
      <c r="A91" s="69"/>
      <c r="B91" s="71"/>
      <c r="D91" s="47"/>
      <c r="F91" s="47"/>
      <c r="G91" s="96"/>
      <c r="H91" s="97"/>
      <c r="I91" s="98"/>
      <c r="J91" s="98"/>
      <c r="K91" s="98"/>
      <c r="L91" s="77"/>
    </row>
    <row r="92" spans="1:12" ht="19.5" customHeight="1">
      <c r="A92" s="69"/>
      <c r="B92" s="71"/>
      <c r="D92" s="47"/>
      <c r="F92" s="47"/>
      <c r="G92" s="96"/>
      <c r="H92" s="97"/>
      <c r="I92" s="98"/>
      <c r="J92" s="98"/>
      <c r="K92" s="98"/>
      <c r="L92" s="77"/>
    </row>
    <row r="93" spans="1:12" ht="19.5" customHeight="1">
      <c r="A93" s="69"/>
      <c r="B93" s="71"/>
      <c r="D93" s="47"/>
      <c r="F93" s="47"/>
      <c r="G93" s="96"/>
      <c r="H93" s="97"/>
      <c r="I93" s="98"/>
      <c r="J93" s="98"/>
      <c r="K93" s="98"/>
      <c r="L93" s="77"/>
    </row>
    <row r="94" spans="1:12" ht="19.5" customHeight="1">
      <c r="A94" s="69"/>
      <c r="B94" s="71"/>
      <c r="D94" s="47"/>
      <c r="F94" s="47"/>
      <c r="G94" s="96"/>
      <c r="H94" s="97"/>
      <c r="I94" s="98"/>
      <c r="J94" s="98"/>
      <c r="K94" s="98"/>
      <c r="L94" s="77"/>
    </row>
    <row r="95" spans="1:12" ht="19.5" customHeight="1">
      <c r="A95" s="69"/>
      <c r="B95" s="71"/>
      <c r="D95" s="47"/>
      <c r="F95" s="47"/>
      <c r="G95" s="96"/>
      <c r="H95" s="97"/>
      <c r="I95" s="98"/>
      <c r="J95" s="98"/>
      <c r="K95" s="98"/>
      <c r="L95" s="77"/>
    </row>
    <row r="96" spans="1:12" ht="19.5" customHeight="1">
      <c r="A96" s="69"/>
      <c r="B96" s="71"/>
      <c r="D96" s="47"/>
      <c r="F96" s="47"/>
      <c r="G96" s="96"/>
      <c r="H96" s="97"/>
      <c r="I96" s="98"/>
      <c r="J96" s="98"/>
      <c r="K96" s="98"/>
      <c r="L96" s="77"/>
    </row>
    <row r="97" spans="1:12" ht="19.5" customHeight="1">
      <c r="A97" s="69"/>
      <c r="B97" s="71"/>
      <c r="D97" s="47"/>
      <c r="F97" s="47"/>
      <c r="G97" s="96"/>
      <c r="H97" s="97"/>
      <c r="I97" s="98"/>
      <c r="J97" s="98"/>
      <c r="K97" s="98"/>
      <c r="L97" s="77"/>
    </row>
    <row r="98" spans="1:12" ht="19.5" customHeight="1">
      <c r="A98" s="69"/>
      <c r="B98" s="71"/>
      <c r="D98" s="47"/>
      <c r="F98" s="47"/>
      <c r="G98" s="96"/>
      <c r="H98" s="97"/>
      <c r="I98" s="98"/>
      <c r="J98" s="98"/>
      <c r="K98" s="98"/>
      <c r="L98" s="77"/>
    </row>
    <row r="99" spans="1:12" ht="19.5" customHeight="1">
      <c r="A99" s="69"/>
      <c r="B99" s="71"/>
      <c r="D99" s="47"/>
      <c r="F99" s="47"/>
      <c r="G99" s="96"/>
      <c r="H99" s="97"/>
      <c r="I99" s="98"/>
      <c r="J99" s="98"/>
      <c r="K99" s="98"/>
      <c r="L99" s="77"/>
    </row>
    <row r="100" spans="1:12" ht="19.5" customHeight="1">
      <c r="A100" s="69"/>
      <c r="B100" s="71"/>
      <c r="D100" s="47"/>
      <c r="F100" s="47"/>
      <c r="G100" s="96"/>
      <c r="H100" s="97"/>
      <c r="I100" s="98"/>
      <c r="J100" s="98"/>
      <c r="K100" s="98"/>
      <c r="L100" s="77"/>
    </row>
    <row r="101" spans="1:12" ht="19.5" customHeight="1">
      <c r="A101" s="69"/>
      <c r="B101" s="71"/>
      <c r="D101" s="47"/>
      <c r="F101" s="47"/>
      <c r="G101" s="96"/>
      <c r="H101" s="97"/>
      <c r="I101" s="98"/>
      <c r="J101" s="98"/>
      <c r="K101" s="98"/>
      <c r="L101" s="77"/>
    </row>
    <row r="102" spans="1:12" ht="19.5" customHeight="1">
      <c r="A102" s="69"/>
      <c r="B102" s="71"/>
      <c r="D102" s="47"/>
      <c r="F102" s="47"/>
      <c r="G102" s="96"/>
      <c r="H102" s="97"/>
      <c r="I102" s="98"/>
      <c r="J102" s="98"/>
      <c r="K102" s="98"/>
      <c r="L102" s="77"/>
    </row>
    <row r="103" spans="1:12" ht="19.5" customHeight="1">
      <c r="A103" s="69"/>
      <c r="B103" s="71"/>
      <c r="D103" s="47"/>
      <c r="F103" s="47"/>
      <c r="G103" s="96"/>
      <c r="H103" s="97"/>
      <c r="I103" s="98"/>
      <c r="J103" s="98"/>
      <c r="K103" s="98"/>
      <c r="L103" s="77"/>
    </row>
    <row r="104" spans="1:12" ht="19.5" customHeight="1">
      <c r="A104" s="69"/>
      <c r="B104" s="71"/>
      <c r="D104" s="47"/>
      <c r="F104" s="47"/>
      <c r="G104" s="96"/>
      <c r="H104" s="97"/>
      <c r="I104" s="98"/>
      <c r="J104" s="98"/>
      <c r="K104" s="98"/>
      <c r="L104" s="77"/>
    </row>
    <row r="105" spans="1:12" ht="19.5" customHeight="1">
      <c r="A105" s="69"/>
      <c r="B105" s="71"/>
      <c r="D105" s="47"/>
      <c r="F105" s="47"/>
      <c r="G105" s="96"/>
      <c r="H105" s="97"/>
      <c r="I105" s="98"/>
      <c r="J105" s="98"/>
      <c r="K105" s="98"/>
      <c r="L105" s="77"/>
    </row>
    <row r="106" spans="1:12" ht="14.25" customHeight="1">
      <c r="A106" s="69"/>
      <c r="B106" s="71"/>
      <c r="D106" s="47"/>
      <c r="F106" s="47"/>
      <c r="G106" s="96"/>
      <c r="H106" s="97"/>
      <c r="I106" s="98"/>
      <c r="J106" s="98"/>
      <c r="K106" s="98"/>
      <c r="L106" s="77"/>
    </row>
    <row r="107" spans="1:12" ht="19.5" customHeight="1">
      <c r="A107" s="69"/>
      <c r="B107" s="71"/>
      <c r="C107" s="78" t="s">
        <v>24</v>
      </c>
      <c r="D107" s="47"/>
      <c r="F107" s="47"/>
      <c r="G107" s="96"/>
      <c r="H107" s="97"/>
      <c r="I107" s="98"/>
      <c r="J107" s="98"/>
      <c r="K107" s="98"/>
      <c r="L107" s="77"/>
    </row>
    <row r="108" spans="1:12" ht="19.5" customHeight="1">
      <c r="A108" s="69"/>
      <c r="B108" s="64" t="s">
        <v>40</v>
      </c>
      <c r="C108" s="101" t="s">
        <v>41</v>
      </c>
      <c r="D108" s="79"/>
      <c r="E108" s="80"/>
      <c r="F108" s="79"/>
      <c r="G108" s="104">
        <v>3</v>
      </c>
      <c r="H108" s="82"/>
      <c r="I108" s="83"/>
      <c r="J108" s="83"/>
      <c r="K108" s="83"/>
      <c r="L108" s="84"/>
    </row>
    <row r="109" spans="1:12" ht="19.5" customHeight="1">
      <c r="A109" s="69"/>
      <c r="B109" s="71"/>
      <c r="D109" s="47"/>
      <c r="F109" s="47"/>
      <c r="G109" s="96"/>
      <c r="H109" s="97"/>
      <c r="I109" s="98"/>
      <c r="J109" s="98"/>
      <c r="K109" s="98"/>
      <c r="L109" s="77"/>
    </row>
    <row r="110" spans="1:12" ht="19.5" customHeight="1">
      <c r="A110" s="69"/>
      <c r="B110" s="64"/>
      <c r="C110" s="78" t="s">
        <v>25</v>
      </c>
      <c r="D110" s="79"/>
      <c r="E110" s="80"/>
      <c r="F110" s="79"/>
      <c r="G110" s="104"/>
      <c r="H110" s="82"/>
      <c r="I110" s="83"/>
      <c r="J110" s="83"/>
      <c r="K110" s="83"/>
      <c r="L110" s="84"/>
    </row>
    <row r="111" spans="1:12" ht="19.5" customHeight="1">
      <c r="A111" s="69"/>
      <c r="B111" s="64" t="s">
        <v>42</v>
      </c>
      <c r="C111" s="101" t="s">
        <v>43</v>
      </c>
      <c r="D111" s="79"/>
      <c r="E111" s="80"/>
      <c r="F111" s="79"/>
      <c r="G111" s="104">
        <v>2</v>
      </c>
      <c r="H111" s="82"/>
      <c r="I111" s="83"/>
      <c r="J111" s="83"/>
      <c r="K111" s="83"/>
      <c r="L111" s="84"/>
    </row>
    <row r="112" spans="1:12" ht="15" customHeight="1">
      <c r="A112" s="69"/>
      <c r="B112" s="71"/>
      <c r="D112" s="47"/>
      <c r="F112" s="47"/>
      <c r="G112" s="96"/>
      <c r="H112" s="97"/>
      <c r="I112" s="98"/>
      <c r="J112" s="98"/>
      <c r="K112" s="98"/>
      <c r="L112" s="77"/>
    </row>
    <row r="113" spans="1:12" ht="15" customHeight="1">
      <c r="A113" s="69"/>
      <c r="B113" s="71"/>
      <c r="D113" s="47"/>
      <c r="F113" s="47"/>
      <c r="G113" s="96"/>
      <c r="H113" s="97"/>
      <c r="I113" s="98"/>
      <c r="J113" s="98"/>
      <c r="K113" s="98"/>
      <c r="L113" s="77"/>
    </row>
    <row r="114" spans="1:12" s="59" customFormat="1" ht="20.25">
      <c r="A114" s="56">
        <v>4</v>
      </c>
      <c r="B114" s="57"/>
      <c r="C114" s="89" t="s">
        <v>37</v>
      </c>
      <c r="E114" s="60"/>
      <c r="G114" s="105"/>
      <c r="H114" s="61"/>
      <c r="I114" s="92"/>
      <c r="J114" s="92"/>
      <c r="K114" s="92"/>
      <c r="L114" s="62"/>
    </row>
    <row r="115" spans="1:12" s="59" customFormat="1" ht="20.25">
      <c r="A115" s="106"/>
      <c r="B115" s="57" t="s">
        <v>22</v>
      </c>
      <c r="C115" s="89" t="s">
        <v>44</v>
      </c>
      <c r="E115" s="60"/>
      <c r="G115" s="105"/>
      <c r="H115" s="61"/>
      <c r="I115" s="92"/>
      <c r="J115" s="92"/>
      <c r="K115" s="92"/>
      <c r="L115" s="62"/>
    </row>
    <row r="116" spans="1:12" s="59" customFormat="1" ht="20.25">
      <c r="A116" s="106"/>
      <c r="B116" s="57"/>
      <c r="C116" s="89" t="s">
        <v>39</v>
      </c>
      <c r="E116" s="60"/>
      <c r="G116" s="105"/>
      <c r="H116" s="61"/>
      <c r="I116" s="92"/>
      <c r="J116" s="92"/>
      <c r="K116" s="92"/>
      <c r="L116" s="62"/>
    </row>
    <row r="117" spans="1:12" ht="22.5">
      <c r="A117" s="69" t="s">
        <v>22</v>
      </c>
      <c r="B117" s="71" t="s">
        <v>22</v>
      </c>
      <c r="C117" s="48"/>
      <c r="D117" s="47"/>
      <c r="E117" s="70"/>
      <c r="F117" s="47"/>
      <c r="G117" s="96"/>
      <c r="H117" s="97"/>
      <c r="I117" s="98"/>
      <c r="J117" s="98"/>
      <c r="K117" s="98"/>
      <c r="L117" s="77"/>
    </row>
    <row r="118" spans="1:12" ht="22.5">
      <c r="A118" s="69" t="s">
        <v>22</v>
      </c>
      <c r="B118" s="71" t="s">
        <v>22</v>
      </c>
      <c r="C118" s="48"/>
      <c r="D118" s="47"/>
      <c r="E118" s="70"/>
      <c r="F118" s="47"/>
      <c r="G118" s="96"/>
      <c r="H118" s="97"/>
      <c r="I118" s="98"/>
      <c r="J118" s="98"/>
      <c r="K118" s="98"/>
      <c r="L118" s="77"/>
    </row>
    <row r="119" spans="1:12" ht="22.5">
      <c r="A119" s="69" t="s">
        <v>22</v>
      </c>
      <c r="B119" s="71" t="s">
        <v>22</v>
      </c>
      <c r="C119" s="48"/>
      <c r="D119" s="47"/>
      <c r="E119" s="70"/>
      <c r="F119" s="47"/>
      <c r="G119" s="96"/>
      <c r="H119" s="97"/>
      <c r="I119" s="98"/>
      <c r="J119" s="98"/>
      <c r="K119" s="98"/>
      <c r="L119" s="77"/>
    </row>
    <row r="120" spans="1:12" ht="22.5">
      <c r="A120" s="69" t="s">
        <v>22</v>
      </c>
      <c r="B120" s="71" t="s">
        <v>22</v>
      </c>
      <c r="C120" s="48"/>
      <c r="D120" s="47"/>
      <c r="E120" s="70"/>
      <c r="F120" s="47"/>
      <c r="G120" s="96"/>
      <c r="H120" s="97"/>
      <c r="I120" s="98"/>
      <c r="J120" s="98"/>
      <c r="K120" s="98"/>
      <c r="L120" s="77"/>
    </row>
    <row r="121" spans="1:12" ht="22.5">
      <c r="A121" s="69" t="s">
        <v>22</v>
      </c>
      <c r="B121" s="71" t="s">
        <v>22</v>
      </c>
      <c r="C121" s="48"/>
      <c r="D121" s="47"/>
      <c r="E121" s="70"/>
      <c r="F121" s="47"/>
      <c r="G121" s="107"/>
      <c r="H121" s="97"/>
      <c r="I121" s="98"/>
      <c r="J121" s="98"/>
      <c r="K121" s="98"/>
      <c r="L121" s="77"/>
    </row>
    <row r="122" spans="1:12" ht="22.5">
      <c r="A122" s="108"/>
      <c r="B122" s="109"/>
      <c r="C122" s="47"/>
      <c r="D122" s="47"/>
      <c r="E122" s="47"/>
      <c r="F122" s="47"/>
      <c r="G122" s="110"/>
      <c r="H122" s="97"/>
      <c r="I122" s="98"/>
      <c r="J122" s="98"/>
      <c r="K122" s="98"/>
      <c r="L122" s="77"/>
    </row>
    <row r="123" spans="1:12" ht="22.5">
      <c r="A123" s="108"/>
      <c r="B123" s="109"/>
      <c r="C123" s="47"/>
      <c r="D123" s="47"/>
      <c r="E123" s="47"/>
      <c r="F123" s="47"/>
      <c r="G123" s="96"/>
      <c r="H123" s="97"/>
      <c r="I123" s="98"/>
      <c r="J123" s="98"/>
      <c r="K123" s="98"/>
      <c r="L123" s="77"/>
    </row>
    <row r="124" spans="1:12" ht="22.5">
      <c r="A124" s="108"/>
      <c r="B124" s="109"/>
      <c r="C124" s="47"/>
      <c r="D124" s="47"/>
      <c r="E124" s="47"/>
      <c r="F124" s="47"/>
      <c r="G124" s="96"/>
      <c r="H124" s="97"/>
      <c r="I124" s="98"/>
      <c r="J124" s="98"/>
      <c r="K124" s="98"/>
      <c r="L124" s="77"/>
    </row>
    <row r="125" spans="1:12" ht="22.5">
      <c r="A125" s="108"/>
      <c r="B125" s="109"/>
      <c r="C125" s="111"/>
      <c r="D125" s="47"/>
      <c r="E125" s="47"/>
      <c r="F125" s="47"/>
      <c r="G125" s="96"/>
      <c r="H125" s="97"/>
      <c r="I125" s="98"/>
      <c r="J125" s="98"/>
      <c r="K125" s="98"/>
      <c r="L125" s="77"/>
    </row>
    <row r="126" spans="1:12" ht="22.5">
      <c r="A126" s="108"/>
      <c r="B126" s="109"/>
      <c r="C126" s="111"/>
      <c r="D126" s="47"/>
      <c r="E126" s="47"/>
      <c r="F126" s="47"/>
      <c r="G126" s="96"/>
      <c r="H126" s="97"/>
      <c r="I126" s="98"/>
      <c r="J126" s="98"/>
      <c r="K126" s="98"/>
      <c r="L126" s="77"/>
    </row>
    <row r="127" spans="1:12" ht="22.5">
      <c r="A127" s="108"/>
      <c r="B127" s="109"/>
      <c r="C127" s="111"/>
      <c r="D127" s="47"/>
      <c r="E127" s="47"/>
      <c r="F127" s="47"/>
      <c r="G127" s="96"/>
      <c r="H127" s="97"/>
      <c r="I127" s="98"/>
      <c r="J127" s="98"/>
      <c r="K127" s="98"/>
      <c r="L127" s="77"/>
    </row>
    <row r="128" spans="1:12" ht="22.5">
      <c r="A128" s="108"/>
      <c r="B128" s="109"/>
      <c r="C128" s="111"/>
      <c r="D128" s="47"/>
      <c r="E128" s="47"/>
      <c r="F128" s="47"/>
      <c r="G128" s="96"/>
      <c r="H128" s="97"/>
      <c r="I128" s="98"/>
      <c r="J128" s="98"/>
      <c r="K128" s="98"/>
      <c r="L128" s="77"/>
    </row>
    <row r="129" spans="1:12" ht="22.5">
      <c r="A129" s="108"/>
      <c r="B129" s="109"/>
      <c r="C129" s="111"/>
      <c r="D129" s="47"/>
      <c r="E129" s="47"/>
      <c r="F129" s="47"/>
      <c r="G129" s="96"/>
      <c r="H129" s="97"/>
      <c r="I129" s="98"/>
      <c r="J129" s="98"/>
      <c r="K129" s="98"/>
      <c r="L129" s="77"/>
    </row>
    <row r="130" spans="1:12" ht="12.75" customHeight="1">
      <c r="A130" s="108"/>
      <c r="B130" s="109"/>
      <c r="C130" s="111"/>
      <c r="D130" s="47"/>
      <c r="E130" s="47"/>
      <c r="F130" s="47"/>
      <c r="G130" s="96"/>
      <c r="H130" s="97"/>
      <c r="I130" s="98"/>
      <c r="J130" s="98"/>
      <c r="K130" s="98"/>
      <c r="L130" s="77"/>
    </row>
    <row r="131" spans="1:12" ht="18.75" customHeight="1">
      <c r="A131" s="108"/>
      <c r="B131" s="109"/>
      <c r="C131" s="78" t="s">
        <v>24</v>
      </c>
      <c r="D131" s="47"/>
      <c r="E131" s="47"/>
      <c r="F131" s="47"/>
      <c r="G131" s="96"/>
      <c r="H131" s="97"/>
      <c r="I131" s="98"/>
      <c r="J131" s="98"/>
      <c r="K131" s="98"/>
      <c r="L131" s="77"/>
    </row>
    <row r="132" spans="1:12" ht="18.75" customHeight="1">
      <c r="A132" s="108"/>
      <c r="B132" s="64" t="s">
        <v>45</v>
      </c>
      <c r="C132" s="101" t="s">
        <v>41</v>
      </c>
      <c r="D132" s="79"/>
      <c r="E132" s="80"/>
      <c r="F132" s="79"/>
      <c r="G132" s="104">
        <v>3</v>
      </c>
      <c r="H132" s="82"/>
      <c r="I132" s="83"/>
      <c r="J132" s="83"/>
      <c r="K132" s="83"/>
      <c r="L132" s="84"/>
    </row>
    <row r="133" spans="1:12" ht="18.75" customHeight="1">
      <c r="A133" s="108"/>
      <c r="B133" s="109"/>
      <c r="C133" s="78"/>
      <c r="D133" s="47"/>
      <c r="E133" s="47"/>
      <c r="F133" s="47"/>
      <c r="G133" s="96"/>
      <c r="H133" s="97"/>
      <c r="I133" s="98"/>
      <c r="J133" s="98"/>
      <c r="K133" s="98"/>
      <c r="L133" s="77"/>
    </row>
    <row r="134" spans="1:12" ht="18.75" customHeight="1">
      <c r="A134" s="108"/>
      <c r="B134" s="64" t="s">
        <v>46</v>
      </c>
      <c r="C134" s="101" t="s">
        <v>47</v>
      </c>
      <c r="D134" s="79"/>
      <c r="E134" s="80"/>
      <c r="F134" s="79"/>
      <c r="G134" s="104">
        <v>1</v>
      </c>
      <c r="H134" s="82"/>
      <c r="I134" s="83"/>
      <c r="J134" s="83"/>
      <c r="K134" s="83"/>
      <c r="L134" s="84"/>
    </row>
    <row r="135" spans="1:12" ht="21" customHeight="1">
      <c r="A135" s="108"/>
      <c r="B135" s="109"/>
      <c r="C135" s="111"/>
      <c r="D135" s="47"/>
      <c r="E135" s="47"/>
      <c r="F135" s="47"/>
      <c r="G135" s="96"/>
      <c r="H135" s="97"/>
      <c r="I135" s="98"/>
      <c r="J135" s="98"/>
      <c r="K135" s="98"/>
      <c r="L135" s="77"/>
    </row>
    <row r="136" spans="1:12" s="79" customFormat="1" ht="16.5" customHeight="1">
      <c r="A136" s="85"/>
      <c r="B136" s="64"/>
      <c r="C136" s="78" t="s">
        <v>25</v>
      </c>
      <c r="E136" s="80"/>
      <c r="G136" s="104"/>
      <c r="H136" s="82"/>
      <c r="I136" s="83"/>
      <c r="J136" s="83"/>
      <c r="K136" s="83"/>
      <c r="L136" s="84"/>
    </row>
    <row r="137" spans="1:12" s="79" customFormat="1" ht="16.5" customHeight="1">
      <c r="A137" s="85"/>
      <c r="B137" s="64" t="s">
        <v>48</v>
      </c>
      <c r="C137" s="101" t="s">
        <v>43</v>
      </c>
      <c r="E137" s="80"/>
      <c r="G137" s="104">
        <v>1</v>
      </c>
      <c r="H137" s="82"/>
      <c r="I137" s="83"/>
      <c r="J137" s="83"/>
      <c r="K137" s="83"/>
      <c r="L137" s="84"/>
    </row>
    <row r="138" spans="1:12" s="79" customFormat="1" ht="12" customHeight="1">
      <c r="A138" s="85"/>
      <c r="B138" s="64"/>
      <c r="C138" s="112"/>
      <c r="E138" s="80"/>
      <c r="G138" s="104"/>
      <c r="H138" s="82"/>
      <c r="I138" s="83"/>
      <c r="J138" s="83"/>
      <c r="K138" s="83"/>
      <c r="L138" s="84"/>
    </row>
    <row r="139" spans="1:12" s="79" customFormat="1" ht="12" customHeight="1">
      <c r="A139" s="85"/>
      <c r="B139" s="64"/>
      <c r="C139" s="112"/>
      <c r="E139" s="80"/>
      <c r="G139" s="104"/>
      <c r="H139" s="82"/>
      <c r="I139" s="83"/>
      <c r="J139" s="83"/>
      <c r="K139" s="83"/>
      <c r="L139" s="84"/>
    </row>
    <row r="140" spans="1:12" s="59" customFormat="1" ht="20.25">
      <c r="A140" s="56">
        <v>5</v>
      </c>
      <c r="B140" s="113"/>
      <c r="E140" s="60"/>
      <c r="G140" s="105"/>
      <c r="H140" s="91"/>
      <c r="I140" s="92"/>
      <c r="J140" s="92"/>
      <c r="K140" s="92"/>
      <c r="L140" s="62"/>
    </row>
    <row r="141" spans="1:12" ht="22.5">
      <c r="A141" s="69"/>
      <c r="B141" s="114"/>
      <c r="C141" s="47"/>
      <c r="D141" s="47"/>
      <c r="E141" s="70"/>
      <c r="F141" s="47"/>
      <c r="G141" s="96"/>
      <c r="H141" s="97"/>
      <c r="I141" s="98"/>
      <c r="J141" s="98"/>
      <c r="K141" s="98"/>
      <c r="L141" s="77"/>
    </row>
    <row r="142" spans="1:12" ht="22.5">
      <c r="A142" s="69"/>
      <c r="B142" s="114"/>
      <c r="C142" s="47"/>
      <c r="D142" s="47"/>
      <c r="E142" s="70"/>
      <c r="F142" s="47"/>
      <c r="G142" s="96"/>
      <c r="H142" s="97"/>
      <c r="I142" s="98"/>
      <c r="J142" s="98"/>
      <c r="K142" s="98"/>
      <c r="L142" s="77"/>
    </row>
    <row r="143" spans="1:12" ht="22.5">
      <c r="A143" s="69"/>
      <c r="B143" s="115"/>
      <c r="C143" s="47"/>
      <c r="D143" s="47"/>
      <c r="E143" s="70"/>
      <c r="F143" s="47"/>
      <c r="G143" s="96"/>
      <c r="H143" s="97"/>
      <c r="I143" s="98"/>
      <c r="J143" s="98"/>
      <c r="K143" s="98"/>
      <c r="L143" s="77"/>
    </row>
    <row r="144" spans="1:12" ht="22.5">
      <c r="A144" s="69"/>
      <c r="B144" s="115"/>
      <c r="C144" s="47"/>
      <c r="D144" s="47"/>
      <c r="E144" s="70"/>
      <c r="F144" s="47"/>
      <c r="G144" s="96"/>
      <c r="H144" s="97"/>
      <c r="I144" s="98"/>
      <c r="J144" s="98"/>
      <c r="K144" s="98"/>
      <c r="L144" s="77"/>
    </row>
    <row r="145" spans="1:12" ht="22.5">
      <c r="A145" s="69"/>
      <c r="B145" s="115"/>
      <c r="C145" s="47"/>
      <c r="D145" s="47"/>
      <c r="E145" s="70"/>
      <c r="F145" s="47"/>
      <c r="G145" s="99"/>
      <c r="H145" s="97"/>
      <c r="I145" s="98"/>
      <c r="J145" s="98"/>
      <c r="K145" s="98"/>
      <c r="L145" s="77"/>
    </row>
    <row r="146" spans="1:12" ht="22.5">
      <c r="A146" s="69"/>
      <c r="B146" s="115"/>
      <c r="C146" s="47"/>
      <c r="D146" s="47"/>
      <c r="E146" s="70"/>
      <c r="F146" s="47"/>
      <c r="G146" s="99"/>
      <c r="H146" s="116"/>
      <c r="I146" s="116"/>
      <c r="J146" s="116"/>
      <c r="K146" s="116"/>
      <c r="L146" s="77"/>
    </row>
    <row r="147" spans="1:12" ht="22.5">
      <c r="A147" s="108"/>
      <c r="B147" s="115"/>
      <c r="C147" s="47"/>
      <c r="D147" s="47"/>
      <c r="E147" s="70"/>
      <c r="F147" s="47"/>
      <c r="G147" s="99"/>
      <c r="H147" s="116"/>
      <c r="I147" s="116"/>
      <c r="J147" s="116"/>
      <c r="K147" s="116"/>
      <c r="L147" s="77"/>
    </row>
    <row r="148" spans="1:12" ht="18.75" customHeight="1">
      <c r="A148" s="69"/>
      <c r="B148" s="115"/>
      <c r="C148" s="47"/>
      <c r="D148" s="47"/>
      <c r="E148" s="70"/>
      <c r="F148" s="47"/>
      <c r="G148" s="96"/>
      <c r="H148" s="97"/>
      <c r="I148" s="98"/>
      <c r="J148" s="98"/>
      <c r="K148" s="98"/>
      <c r="L148" s="77"/>
    </row>
    <row r="149" spans="1:12" ht="18.75" customHeight="1">
      <c r="A149" s="69"/>
      <c r="B149" s="115"/>
      <c r="C149" s="78" t="s">
        <v>24</v>
      </c>
      <c r="D149" s="47"/>
      <c r="E149" s="70"/>
      <c r="F149" s="47"/>
      <c r="G149" s="96"/>
      <c r="H149" s="97"/>
      <c r="I149" s="98"/>
      <c r="J149" s="98"/>
      <c r="K149" s="98"/>
      <c r="L149" s="77"/>
    </row>
    <row r="150" spans="1:12" ht="18.75" customHeight="1">
      <c r="A150" s="69"/>
      <c r="B150" s="100" t="s">
        <v>49</v>
      </c>
      <c r="C150" s="117" t="s">
        <v>50</v>
      </c>
      <c r="D150" s="79"/>
      <c r="E150" s="80"/>
      <c r="F150" s="79"/>
      <c r="G150" s="104">
        <v>1</v>
      </c>
      <c r="H150" s="82"/>
      <c r="I150" s="83"/>
      <c r="J150" s="83"/>
      <c r="K150" s="83"/>
      <c r="L150" s="84"/>
    </row>
    <row r="151" spans="1:12" ht="18.75" customHeight="1">
      <c r="A151" s="69"/>
      <c r="B151" s="100"/>
      <c r="C151" s="117"/>
      <c r="D151" s="79"/>
      <c r="E151" s="80"/>
      <c r="F151" s="79"/>
      <c r="G151" s="104"/>
      <c r="H151" s="82"/>
      <c r="I151" s="83"/>
      <c r="J151" s="83"/>
      <c r="K151" s="83"/>
      <c r="L151" s="84"/>
    </row>
    <row r="152" spans="1:12" ht="18.75" customHeight="1">
      <c r="A152" s="69"/>
      <c r="B152" s="100" t="s">
        <v>51</v>
      </c>
      <c r="C152" s="117" t="s">
        <v>52</v>
      </c>
      <c r="D152" s="79"/>
      <c r="E152" s="80"/>
      <c r="F152" s="79"/>
      <c r="G152" s="104">
        <v>1</v>
      </c>
      <c r="H152" s="82"/>
      <c r="I152" s="83"/>
      <c r="J152" s="83"/>
      <c r="K152" s="83"/>
      <c r="L152" s="84"/>
    </row>
    <row r="153" spans="1:12" ht="18.75" customHeight="1">
      <c r="A153" s="69"/>
      <c r="B153" s="100"/>
      <c r="C153" s="117"/>
      <c r="D153" s="79"/>
      <c r="E153" s="80"/>
      <c r="F153" s="79"/>
      <c r="G153" s="104"/>
      <c r="H153" s="82"/>
      <c r="I153" s="83"/>
      <c r="J153" s="83"/>
      <c r="K153" s="83"/>
      <c r="L153" s="84"/>
    </row>
    <row r="154" spans="1:12" ht="18.75" customHeight="1">
      <c r="A154" s="69"/>
      <c r="B154" s="100" t="s">
        <v>53</v>
      </c>
      <c r="C154" s="117" t="s">
        <v>54</v>
      </c>
      <c r="D154" s="79"/>
      <c r="E154" s="80"/>
      <c r="F154" s="79"/>
      <c r="G154" s="104">
        <v>1</v>
      </c>
      <c r="H154" s="82"/>
      <c r="I154" s="83"/>
      <c r="J154" s="83"/>
      <c r="K154" s="83"/>
      <c r="L154" s="84"/>
    </row>
    <row r="155" spans="1:12" ht="18.75" customHeight="1">
      <c r="A155" s="69"/>
      <c r="B155" s="100"/>
      <c r="C155" s="117"/>
      <c r="D155" s="79"/>
      <c r="E155" s="80"/>
      <c r="F155" s="79"/>
      <c r="G155" s="104"/>
      <c r="H155" s="82"/>
      <c r="I155" s="83"/>
      <c r="J155" s="83"/>
      <c r="K155" s="83"/>
      <c r="L155" s="84"/>
    </row>
    <row r="156" spans="1:12" ht="18.75" customHeight="1">
      <c r="A156" s="69"/>
      <c r="B156" s="100" t="s">
        <v>55</v>
      </c>
      <c r="C156" s="117" t="s">
        <v>56</v>
      </c>
      <c r="D156" s="79"/>
      <c r="E156" s="80"/>
      <c r="F156" s="79"/>
      <c r="G156" s="104">
        <v>1</v>
      </c>
      <c r="H156" s="82"/>
      <c r="I156" s="83"/>
      <c r="J156" s="83"/>
      <c r="K156" s="83"/>
      <c r="L156" s="84"/>
    </row>
    <row r="157" spans="1:12" ht="18.75" customHeight="1">
      <c r="A157" s="69"/>
      <c r="B157" s="115"/>
      <c r="C157" s="47"/>
      <c r="D157" s="47"/>
      <c r="E157" s="70"/>
      <c r="F157" s="47"/>
      <c r="G157" s="96"/>
      <c r="H157" s="97"/>
      <c r="I157" s="98"/>
      <c r="J157" s="98"/>
      <c r="K157" s="98"/>
      <c r="L157" s="77"/>
    </row>
    <row r="158" spans="1:12" s="79" customFormat="1" ht="16.5" customHeight="1">
      <c r="A158" s="85"/>
      <c r="B158" s="100"/>
      <c r="C158" s="78" t="s">
        <v>25</v>
      </c>
      <c r="E158" s="80"/>
      <c r="G158" s="95"/>
      <c r="H158" s="82"/>
      <c r="I158" s="83"/>
      <c r="J158" s="83"/>
      <c r="K158" s="83"/>
      <c r="L158" s="84"/>
    </row>
    <row r="159" spans="1:12" s="79" customFormat="1" ht="16.5" customHeight="1">
      <c r="A159" s="85"/>
      <c r="B159" s="100" t="s">
        <v>57</v>
      </c>
      <c r="C159" s="117" t="s">
        <v>58</v>
      </c>
      <c r="E159" s="80"/>
      <c r="G159" s="104">
        <v>1</v>
      </c>
      <c r="H159" s="82"/>
      <c r="I159" s="83"/>
      <c r="J159" s="83"/>
      <c r="K159" s="83"/>
      <c r="L159" s="84"/>
    </row>
    <row r="160" spans="1:12" s="79" customFormat="1" ht="15" customHeight="1">
      <c r="A160" s="85"/>
      <c r="B160" s="100"/>
      <c r="C160" s="78"/>
      <c r="E160" s="80"/>
      <c r="G160" s="104"/>
      <c r="H160" s="82"/>
      <c r="I160" s="83"/>
      <c r="J160" s="83"/>
      <c r="K160" s="83"/>
      <c r="L160" s="84"/>
    </row>
    <row r="161" spans="1:12" s="79" customFormat="1" ht="15" customHeight="1">
      <c r="A161" s="85"/>
      <c r="B161" s="100"/>
      <c r="C161" s="78"/>
      <c r="E161" s="80"/>
      <c r="G161" s="104"/>
      <c r="H161" s="82"/>
      <c r="I161" s="83"/>
      <c r="J161" s="83"/>
      <c r="K161" s="83"/>
      <c r="L161" s="84"/>
    </row>
    <row r="162" spans="1:5" s="79" customFormat="1" ht="21" customHeight="1">
      <c r="A162" s="85"/>
      <c r="B162" s="100"/>
      <c r="C162" s="78"/>
      <c r="E162" s="80"/>
    </row>
    <row r="163" spans="1:12" s="79" customFormat="1" ht="20.25">
      <c r="A163" s="85"/>
      <c r="B163" s="100"/>
      <c r="C163" s="78"/>
      <c r="E163" s="80"/>
      <c r="F163" s="401" t="s">
        <v>59</v>
      </c>
      <c r="G163" s="402"/>
      <c r="H163" s="402"/>
      <c r="I163" s="403"/>
      <c r="J163" s="381"/>
      <c r="K163" s="382"/>
      <c r="L163" s="118"/>
    </row>
    <row r="164" spans="1:12" s="79" customFormat="1" ht="15" customHeight="1">
      <c r="A164" s="85"/>
      <c r="B164" s="100"/>
      <c r="C164" s="78"/>
      <c r="E164" s="80"/>
      <c r="G164" s="104"/>
      <c r="H164" s="82"/>
      <c r="I164" s="83"/>
      <c r="J164" s="83"/>
      <c r="K164" s="83"/>
      <c r="L164" s="84"/>
    </row>
    <row r="165" spans="1:12" s="79" customFormat="1" ht="23.25">
      <c r="A165" s="377"/>
      <c r="B165" s="377"/>
      <c r="C165" s="377"/>
      <c r="D165" s="377"/>
      <c r="E165" s="377"/>
      <c r="F165" s="377"/>
      <c r="G165" s="377"/>
      <c r="H165" s="377"/>
      <c r="I165" s="377"/>
      <c r="J165" s="377"/>
      <c r="K165" s="377"/>
      <c r="L165" s="377"/>
    </row>
    <row r="166" spans="1:12" s="79" customFormat="1" ht="15" customHeight="1">
      <c r="A166" s="85"/>
      <c r="B166" s="100"/>
      <c r="C166" s="78"/>
      <c r="E166" s="80"/>
      <c r="G166" s="104"/>
      <c r="H166" s="82"/>
      <c r="I166" s="83"/>
      <c r="J166" s="83"/>
      <c r="K166" s="83"/>
      <c r="L166" s="84"/>
    </row>
    <row r="167" spans="1:12" s="79" customFormat="1" ht="15" customHeight="1">
      <c r="A167" s="85"/>
      <c r="B167" s="100"/>
      <c r="C167" s="78"/>
      <c r="E167" s="80"/>
      <c r="G167" s="104"/>
      <c r="H167" s="82"/>
      <c r="I167" s="83"/>
      <c r="J167" s="83"/>
      <c r="K167" s="83"/>
      <c r="L167" s="84"/>
    </row>
    <row r="168" spans="1:12" s="79" customFormat="1" ht="15" customHeight="1">
      <c r="A168" s="85"/>
      <c r="B168" s="100"/>
      <c r="C168" s="78"/>
      <c r="E168" s="80"/>
      <c r="G168" s="104"/>
      <c r="H168" s="82"/>
      <c r="I168" s="83"/>
      <c r="J168" s="83"/>
      <c r="K168" s="83"/>
      <c r="L168" s="84"/>
    </row>
    <row r="169" spans="1:12" s="79" customFormat="1" ht="15" customHeight="1">
      <c r="A169" s="85"/>
      <c r="B169" s="100"/>
      <c r="C169" s="78"/>
      <c r="E169" s="80"/>
      <c r="G169" s="104"/>
      <c r="H169" s="82"/>
      <c r="I169" s="83"/>
      <c r="J169" s="83"/>
      <c r="K169" s="83"/>
      <c r="L169" s="84"/>
    </row>
    <row r="170" spans="1:12" s="79" customFormat="1" ht="15" customHeight="1">
      <c r="A170" s="85"/>
      <c r="B170" s="100"/>
      <c r="C170" s="78"/>
      <c r="E170" s="80"/>
      <c r="G170" s="104"/>
      <c r="H170" s="82"/>
      <c r="I170" s="83"/>
      <c r="J170" s="83"/>
      <c r="K170" s="83"/>
      <c r="L170" s="84"/>
    </row>
    <row r="171" spans="1:12" s="79" customFormat="1" ht="15" customHeight="1">
      <c r="A171" s="85"/>
      <c r="B171" s="100"/>
      <c r="C171" s="78"/>
      <c r="E171" s="80"/>
      <c r="G171" s="104"/>
      <c r="H171" s="82"/>
      <c r="I171" s="83"/>
      <c r="J171" s="83"/>
      <c r="K171" s="83"/>
      <c r="L171" s="84"/>
    </row>
    <row r="172" spans="1:12" s="79" customFormat="1" ht="15" customHeight="1">
      <c r="A172" s="85"/>
      <c r="B172" s="100"/>
      <c r="C172" s="78"/>
      <c r="E172" s="80"/>
      <c r="G172" s="104"/>
      <c r="H172" s="82"/>
      <c r="I172" s="83"/>
      <c r="J172" s="83"/>
      <c r="K172" s="83"/>
      <c r="L172" s="84"/>
    </row>
    <row r="173" spans="1:12" s="79" customFormat="1" ht="15" customHeight="1">
      <c r="A173" s="85"/>
      <c r="B173" s="100"/>
      <c r="C173" s="78"/>
      <c r="E173" s="80"/>
      <c r="G173" s="104"/>
      <c r="H173" s="82"/>
      <c r="I173" s="83"/>
      <c r="J173" s="83"/>
      <c r="K173" s="83"/>
      <c r="L173" s="84"/>
    </row>
    <row r="174" spans="1:12" s="79" customFormat="1" ht="15" customHeight="1">
      <c r="A174" s="85"/>
      <c r="B174" s="100"/>
      <c r="C174" s="78"/>
      <c r="E174" s="80"/>
      <c r="G174" s="104"/>
      <c r="H174" s="82"/>
      <c r="I174" s="83"/>
      <c r="J174" s="83"/>
      <c r="K174" s="83"/>
      <c r="L174" s="84"/>
    </row>
    <row r="175" spans="1:12" s="79" customFormat="1" ht="15" customHeight="1">
      <c r="A175" s="85"/>
      <c r="B175" s="100"/>
      <c r="C175" s="78"/>
      <c r="E175" s="80"/>
      <c r="G175" s="104"/>
      <c r="H175" s="82"/>
      <c r="I175" s="83"/>
      <c r="J175" s="83"/>
      <c r="K175" s="83"/>
      <c r="L175" s="84"/>
    </row>
    <row r="176" spans="1:12" s="79" customFormat="1" ht="15" customHeight="1">
      <c r="A176" s="85"/>
      <c r="B176" s="100"/>
      <c r="C176" s="78"/>
      <c r="E176" s="80"/>
      <c r="G176" s="104"/>
      <c r="H176" s="82"/>
      <c r="I176" s="83"/>
      <c r="J176" s="83"/>
      <c r="K176" s="83"/>
      <c r="L176" s="84"/>
    </row>
  </sheetData>
  <mergeCells count="11">
    <mergeCell ref="F163:I163"/>
    <mergeCell ref="A165:L165"/>
    <mergeCell ref="A11:L11"/>
    <mergeCell ref="J163:K163"/>
    <mergeCell ref="A3:L3"/>
    <mergeCell ref="A8:L8"/>
    <mergeCell ref="A9:L9"/>
    <mergeCell ref="A4:L4"/>
    <mergeCell ref="A7:L7"/>
    <mergeCell ref="A12:L12"/>
    <mergeCell ref="B18:F18"/>
  </mergeCells>
  <printOptions horizontalCentered="1"/>
  <pageMargins left="0.1968503937007874" right="0" top="0.1968503937007874" bottom="0" header="0" footer="0"/>
  <pageSetup horizontalDpi="300" verticalDpi="300" orientation="portrait" paperSize="5" scale="70" r:id="rId2"/>
  <rowBreaks count="2" manualBreakCount="2">
    <brk id="67" max="11" man="1"/>
    <brk id="112" max="11"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2:M277"/>
  <sheetViews>
    <sheetView showGridLines="0" zoomScale="85" zoomScaleNormal="85" workbookViewId="0" topLeftCell="A1">
      <selection activeCell="A8" sqref="A8:L8"/>
    </sheetView>
  </sheetViews>
  <sheetFormatPr defaultColWidth="11.421875" defaultRowHeight="12.75"/>
  <cols>
    <col min="1" max="1" width="4.7109375" style="0" customWidth="1"/>
    <col min="2" max="2" width="5.28125" style="0" customWidth="1"/>
    <col min="4" max="4" width="12.57421875" style="0" customWidth="1"/>
    <col min="5" max="5" width="17.140625" style="0" customWidth="1"/>
    <col min="6" max="6" width="15.28125" style="0" customWidth="1"/>
    <col min="7" max="7" width="13.28125" style="0" customWidth="1"/>
    <col min="8" max="8" width="14.00390625" style="0" customWidth="1"/>
    <col min="9" max="9" width="13.421875" style="0" customWidth="1"/>
    <col min="10" max="10" width="15.28125" style="0" customWidth="1"/>
    <col min="11" max="11" width="16.7109375" style="0" customWidth="1"/>
    <col min="12" max="12" width="10.140625" style="0" customWidth="1"/>
  </cols>
  <sheetData>
    <row r="1" ht="13.5" thickBot="1"/>
    <row r="2" spans="1:12" ht="15.75">
      <c r="A2" s="2"/>
      <c r="B2" s="3"/>
      <c r="C2" s="4"/>
      <c r="D2" s="3"/>
      <c r="E2" s="3"/>
      <c r="F2" s="5"/>
      <c r="G2" s="5"/>
      <c r="H2" s="5"/>
      <c r="I2" s="5"/>
      <c r="J2" s="5"/>
      <c r="K2" s="3"/>
      <c r="L2" s="6"/>
    </row>
    <row r="3" spans="1:12" ht="33.75">
      <c r="A3" s="383"/>
      <c r="B3" s="384"/>
      <c r="C3" s="384"/>
      <c r="D3" s="384"/>
      <c r="E3" s="384"/>
      <c r="F3" s="384"/>
      <c r="G3" s="384"/>
      <c r="H3" s="384"/>
      <c r="I3" s="384"/>
      <c r="J3" s="384"/>
      <c r="K3" s="384"/>
      <c r="L3" s="385"/>
    </row>
    <row r="4" spans="1:12" ht="18.75">
      <c r="A4" s="390"/>
      <c r="B4" s="391"/>
      <c r="C4" s="391"/>
      <c r="D4" s="391"/>
      <c r="E4" s="391"/>
      <c r="F4" s="391"/>
      <c r="G4" s="391"/>
      <c r="H4" s="391"/>
      <c r="I4" s="391"/>
      <c r="J4" s="391"/>
      <c r="K4" s="391"/>
      <c r="L4" s="392"/>
    </row>
    <row r="5" spans="1:12" ht="12.75">
      <c r="A5" s="7"/>
      <c r="B5" s="8"/>
      <c r="C5" s="8"/>
      <c r="D5" s="8"/>
      <c r="E5" s="8"/>
      <c r="F5" s="8"/>
      <c r="G5" s="8"/>
      <c r="H5" s="8"/>
      <c r="I5" s="8"/>
      <c r="J5" s="8"/>
      <c r="K5" s="8"/>
      <c r="L5" s="9"/>
    </row>
    <row r="6" spans="1:12" ht="26.25" customHeight="1">
      <c r="A6" s="10"/>
      <c r="B6" s="11"/>
      <c r="C6" s="11"/>
      <c r="D6" s="11"/>
      <c r="E6" s="11"/>
      <c r="F6" s="11"/>
      <c r="G6" s="11"/>
      <c r="H6" s="11"/>
      <c r="I6" s="12"/>
      <c r="J6" s="12"/>
      <c r="K6" s="12"/>
      <c r="L6" s="13"/>
    </row>
    <row r="7" spans="1:12" ht="27.75" customHeight="1">
      <c r="A7" s="393" t="s">
        <v>60</v>
      </c>
      <c r="B7" s="394"/>
      <c r="C7" s="394"/>
      <c r="D7" s="394"/>
      <c r="E7" s="394"/>
      <c r="F7" s="394"/>
      <c r="G7" s="394"/>
      <c r="H7" s="394"/>
      <c r="I7" s="394"/>
      <c r="J7" s="394"/>
      <c r="K7" s="394"/>
      <c r="L7" s="395"/>
    </row>
    <row r="8" spans="1:12" ht="16.5" thickBot="1">
      <c r="A8" s="386" t="s">
        <v>1</v>
      </c>
      <c r="B8" s="387"/>
      <c r="C8" s="387"/>
      <c r="D8" s="387"/>
      <c r="E8" s="387"/>
      <c r="F8" s="387"/>
      <c r="G8" s="387"/>
      <c r="H8" s="387"/>
      <c r="I8" s="387"/>
      <c r="J8" s="387"/>
      <c r="K8" s="387"/>
      <c r="L8" s="388"/>
    </row>
    <row r="9" spans="1:12" s="14" customFormat="1" ht="15.75" customHeight="1">
      <c r="A9" s="389" t="s">
        <v>2</v>
      </c>
      <c r="B9" s="389"/>
      <c r="C9" s="389"/>
      <c r="D9" s="389"/>
      <c r="E9" s="389"/>
      <c r="F9" s="389"/>
      <c r="G9" s="389"/>
      <c r="H9" s="389"/>
      <c r="I9" s="389"/>
      <c r="J9" s="389"/>
      <c r="K9" s="389"/>
      <c r="L9" s="389"/>
    </row>
    <row r="10" spans="1:12" s="14" customFormat="1" ht="15.75" thickBot="1">
      <c r="A10" s="15" t="s">
        <v>3</v>
      </c>
      <c r="B10" s="16"/>
      <c r="C10" s="16"/>
      <c r="D10" s="17"/>
      <c r="E10" s="17"/>
      <c r="F10" s="17"/>
      <c r="G10" s="17"/>
      <c r="I10" s="18"/>
      <c r="J10" s="19" t="s">
        <v>4</v>
      </c>
      <c r="K10" s="20"/>
      <c r="L10" s="16"/>
    </row>
    <row r="11" spans="1:12" s="21" customFormat="1" ht="27.75">
      <c r="A11" s="378" t="s">
        <v>61</v>
      </c>
      <c r="B11" s="379"/>
      <c r="C11" s="379"/>
      <c r="D11" s="379"/>
      <c r="E11" s="379"/>
      <c r="F11" s="379"/>
      <c r="G11" s="379"/>
      <c r="H11" s="379"/>
      <c r="I11" s="379"/>
      <c r="J11" s="379"/>
      <c r="K11" s="379"/>
      <c r="L11" s="380"/>
    </row>
    <row r="12" spans="1:12" s="21" customFormat="1" ht="28.5" thickBot="1">
      <c r="A12" s="396" t="s">
        <v>6</v>
      </c>
      <c r="B12" s="397"/>
      <c r="C12" s="397"/>
      <c r="D12" s="397"/>
      <c r="E12" s="397"/>
      <c r="F12" s="397"/>
      <c r="G12" s="397"/>
      <c r="H12" s="397"/>
      <c r="I12" s="397"/>
      <c r="J12" s="397"/>
      <c r="K12" s="397"/>
      <c r="L12" s="398"/>
    </row>
    <row r="13" spans="1:12" ht="13.5" thickBot="1">
      <c r="A13" s="119"/>
      <c r="B13" s="120"/>
      <c r="C13" s="119"/>
      <c r="D13" s="120"/>
      <c r="E13" s="119"/>
      <c r="F13" s="119"/>
      <c r="G13" s="120"/>
      <c r="H13" s="119"/>
      <c r="I13" s="120"/>
      <c r="J13" s="119"/>
      <c r="K13" s="120"/>
      <c r="L13" s="121"/>
    </row>
    <row r="14" spans="1:12" s="32" customFormat="1" ht="15">
      <c r="A14" s="25"/>
      <c r="B14" s="26" t="s">
        <v>7</v>
      </c>
      <c r="C14" s="27"/>
      <c r="D14" s="28"/>
      <c r="E14" s="28"/>
      <c r="F14" s="28"/>
      <c r="G14" s="29"/>
      <c r="H14" s="30" t="s">
        <v>8</v>
      </c>
      <c r="I14" s="29"/>
      <c r="J14" s="30" t="s">
        <v>9</v>
      </c>
      <c r="K14" s="30" t="s">
        <v>9</v>
      </c>
      <c r="L14" s="31" t="s">
        <v>10</v>
      </c>
    </row>
    <row r="15" spans="1:12" s="32" customFormat="1" ht="15">
      <c r="A15" s="33" t="s">
        <v>11</v>
      </c>
      <c r="B15" s="34" t="s">
        <v>11</v>
      </c>
      <c r="C15" s="35"/>
      <c r="D15" s="36" t="s">
        <v>12</v>
      </c>
      <c r="E15" s="36"/>
      <c r="F15" s="36"/>
      <c r="G15" s="37" t="s">
        <v>13</v>
      </c>
      <c r="H15" s="37" t="s">
        <v>14</v>
      </c>
      <c r="I15" s="37" t="s">
        <v>15</v>
      </c>
      <c r="J15" s="37" t="s">
        <v>14</v>
      </c>
      <c r="K15" s="37" t="s">
        <v>16</v>
      </c>
      <c r="L15" s="38" t="s">
        <v>17</v>
      </c>
    </row>
    <row r="16" spans="1:12" s="32" customFormat="1" ht="15.75" thickBot="1">
      <c r="A16" s="39"/>
      <c r="B16" s="40"/>
      <c r="C16" s="40"/>
      <c r="D16" s="41"/>
      <c r="E16" s="41"/>
      <c r="F16" s="41"/>
      <c r="G16" s="40"/>
      <c r="H16" s="42" t="s">
        <v>18</v>
      </c>
      <c r="I16" s="40"/>
      <c r="J16" s="42" t="s">
        <v>19</v>
      </c>
      <c r="K16" s="40"/>
      <c r="L16" s="43" t="s">
        <v>20</v>
      </c>
    </row>
    <row r="17" spans="1:11" ht="18">
      <c r="A17" s="44"/>
      <c r="H17" s="72"/>
      <c r="I17" s="72"/>
      <c r="J17" s="72"/>
      <c r="K17" s="72"/>
    </row>
    <row r="18" spans="1:12" s="55" customFormat="1" ht="35.25">
      <c r="A18" s="51"/>
      <c r="B18" s="399" t="s">
        <v>62</v>
      </c>
      <c r="C18" s="399"/>
      <c r="D18" s="399"/>
      <c r="E18" s="399"/>
      <c r="F18" s="400"/>
      <c r="G18" s="52"/>
      <c r="H18" s="53"/>
      <c r="I18" s="53"/>
      <c r="J18" s="53"/>
      <c r="K18" s="53"/>
      <c r="L18" s="54"/>
    </row>
    <row r="19" spans="1:12" ht="14.25" customHeight="1">
      <c r="A19" s="44"/>
      <c r="B19" s="122"/>
      <c r="C19" s="122"/>
      <c r="D19" s="122"/>
      <c r="E19" s="122"/>
      <c r="F19" s="122"/>
      <c r="G19" s="47"/>
      <c r="H19" s="49"/>
      <c r="I19" s="49"/>
      <c r="J19" s="49"/>
      <c r="K19" s="49"/>
      <c r="L19" s="50"/>
    </row>
    <row r="20" spans="1:11" s="124" customFormat="1" ht="20.25">
      <c r="A20" s="56">
        <v>6</v>
      </c>
      <c r="B20" s="123" t="s">
        <v>22</v>
      </c>
      <c r="C20" s="123"/>
      <c r="H20" s="125"/>
      <c r="I20" s="126" t="s">
        <v>22</v>
      </c>
      <c r="J20" s="125"/>
      <c r="K20" s="125"/>
    </row>
    <row r="21" spans="1:12" ht="22.5">
      <c r="A21" s="127"/>
      <c r="B21" s="64" t="s">
        <v>63</v>
      </c>
      <c r="C21" s="128"/>
      <c r="D21" s="121"/>
      <c r="E21" s="121"/>
      <c r="F21" s="121"/>
      <c r="G21" s="129"/>
      <c r="H21" s="130"/>
      <c r="I21" s="131" t="s">
        <v>22</v>
      </c>
      <c r="J21" s="130"/>
      <c r="K21" s="130"/>
      <c r="L21" s="129"/>
    </row>
    <row r="22" spans="1:12" ht="22.5">
      <c r="A22" s="132" t="s">
        <v>22</v>
      </c>
      <c r="B22" s="133"/>
      <c r="C22" s="128"/>
      <c r="D22" s="121"/>
      <c r="E22" s="121"/>
      <c r="F22" s="121"/>
      <c r="G22" s="129"/>
      <c r="H22" s="130"/>
      <c r="I22" s="131" t="s">
        <v>22</v>
      </c>
      <c r="J22" s="130"/>
      <c r="K22" s="130"/>
      <c r="L22" s="99"/>
    </row>
    <row r="23" spans="1:12" ht="22.5">
      <c r="A23" s="134" t="s">
        <v>22</v>
      </c>
      <c r="B23" s="135" t="s">
        <v>22</v>
      </c>
      <c r="C23" s="128"/>
      <c r="D23" s="121"/>
      <c r="E23" s="121"/>
      <c r="F23" s="121"/>
      <c r="G23" s="136"/>
      <c r="H23" s="137"/>
      <c r="I23" s="131" t="s">
        <v>22</v>
      </c>
      <c r="J23" s="130"/>
      <c r="K23" s="130"/>
      <c r="L23" s="99"/>
    </row>
    <row r="24" spans="1:12" ht="22.5">
      <c r="A24" s="134" t="s">
        <v>22</v>
      </c>
      <c r="B24" s="135" t="s">
        <v>22</v>
      </c>
      <c r="C24" s="128"/>
      <c r="D24" s="121"/>
      <c r="E24" s="121"/>
      <c r="F24" s="121"/>
      <c r="G24" s="136"/>
      <c r="H24" s="137"/>
      <c r="I24" s="131" t="s">
        <v>22</v>
      </c>
      <c r="J24" s="130"/>
      <c r="K24" s="130"/>
      <c r="L24" s="99"/>
    </row>
    <row r="25" spans="1:12" ht="22.5">
      <c r="A25" s="134" t="s">
        <v>22</v>
      </c>
      <c r="B25" s="135" t="s">
        <v>22</v>
      </c>
      <c r="C25" s="128"/>
      <c r="D25" s="121"/>
      <c r="E25" s="121"/>
      <c r="F25" s="121"/>
      <c r="G25" s="136"/>
      <c r="H25" s="137"/>
      <c r="I25" s="131" t="s">
        <v>22</v>
      </c>
      <c r="J25" s="130"/>
      <c r="K25" s="130"/>
      <c r="L25" s="99"/>
    </row>
    <row r="26" spans="1:12" ht="22.5">
      <c r="A26" s="134" t="s">
        <v>22</v>
      </c>
      <c r="B26" s="135" t="s">
        <v>22</v>
      </c>
      <c r="C26" s="138"/>
      <c r="D26" s="121"/>
      <c r="E26" s="121"/>
      <c r="F26" s="121"/>
      <c r="G26" s="136"/>
      <c r="H26" s="137"/>
      <c r="I26" s="131"/>
      <c r="J26" s="130"/>
      <c r="K26" s="130"/>
      <c r="L26" s="99"/>
    </row>
    <row r="27" spans="1:12" ht="22.5">
      <c r="A27" s="134" t="s">
        <v>22</v>
      </c>
      <c r="B27" s="135" t="s">
        <v>22</v>
      </c>
      <c r="C27" s="138"/>
      <c r="D27" s="121"/>
      <c r="E27" s="121"/>
      <c r="F27" s="121"/>
      <c r="G27" s="129"/>
      <c r="H27" s="130"/>
      <c r="I27" s="130"/>
      <c r="J27" s="130"/>
      <c r="K27" s="130"/>
      <c r="L27" s="99"/>
    </row>
    <row r="28" spans="1:12" ht="22.5">
      <c r="A28" s="134" t="s">
        <v>22</v>
      </c>
      <c r="B28" s="135" t="s">
        <v>22</v>
      </c>
      <c r="C28" s="128"/>
      <c r="D28" s="121"/>
      <c r="E28" s="121"/>
      <c r="F28" s="121"/>
      <c r="G28" s="136"/>
      <c r="H28" s="139"/>
      <c r="I28" s="131"/>
      <c r="J28" s="130"/>
      <c r="K28" s="130"/>
      <c r="L28" s="140"/>
    </row>
    <row r="29" spans="1:12" ht="22.5">
      <c r="A29" s="134" t="s">
        <v>22</v>
      </c>
      <c r="B29" s="135" t="s">
        <v>22</v>
      </c>
      <c r="C29" s="138"/>
      <c r="D29" s="121"/>
      <c r="E29" s="121"/>
      <c r="F29" s="121"/>
      <c r="G29" s="129"/>
      <c r="H29" s="130"/>
      <c r="I29" s="130"/>
      <c r="J29" s="130"/>
      <c r="K29" s="130"/>
      <c r="L29" s="99"/>
    </row>
    <row r="30" spans="1:12" ht="22.5">
      <c r="A30" s="134"/>
      <c r="B30" s="135"/>
      <c r="C30" s="138"/>
      <c r="D30" s="121"/>
      <c r="E30" s="121"/>
      <c r="F30" s="121"/>
      <c r="H30" s="72"/>
      <c r="I30" s="72"/>
      <c r="J30" s="72"/>
      <c r="K30" s="72"/>
      <c r="L30" s="141"/>
    </row>
    <row r="31" spans="1:12" ht="22.5">
      <c r="A31" s="134"/>
      <c r="B31" s="135"/>
      <c r="C31" s="138"/>
      <c r="D31" s="121"/>
      <c r="E31" s="121"/>
      <c r="F31" s="121"/>
      <c r="H31" s="142"/>
      <c r="I31" s="142"/>
      <c r="J31" s="142"/>
      <c r="K31" s="142"/>
      <c r="L31" s="141"/>
    </row>
    <row r="32" spans="1:12" ht="22.5">
      <c r="A32" s="134"/>
      <c r="B32" s="135"/>
      <c r="C32" s="138"/>
      <c r="D32" s="121"/>
      <c r="E32" s="121"/>
      <c r="F32" s="121"/>
      <c r="G32" s="143"/>
      <c r="H32" s="116"/>
      <c r="I32" s="144"/>
      <c r="J32" s="144"/>
      <c r="K32" s="144"/>
      <c r="L32" s="140"/>
    </row>
    <row r="33" spans="1:12" ht="14.25" customHeight="1">
      <c r="A33" s="134"/>
      <c r="B33" s="135"/>
      <c r="C33" s="138"/>
      <c r="D33" s="121"/>
      <c r="E33" s="121"/>
      <c r="F33" s="121"/>
      <c r="H33" s="72"/>
      <c r="I33" s="72"/>
      <c r="J33" s="72"/>
      <c r="K33" s="72"/>
      <c r="L33" s="141"/>
    </row>
    <row r="34" spans="1:12" ht="15" customHeight="1">
      <c r="A34" s="134"/>
      <c r="B34" s="145"/>
      <c r="C34" s="138"/>
      <c r="D34" s="121"/>
      <c r="E34" s="121"/>
      <c r="F34" s="121"/>
      <c r="H34" s="72"/>
      <c r="I34" s="72"/>
      <c r="J34" s="72"/>
      <c r="K34" s="72"/>
      <c r="L34" s="141"/>
    </row>
    <row r="35" spans="1:12" ht="18.75" customHeight="1">
      <c r="A35" s="134"/>
      <c r="B35" s="145"/>
      <c r="C35" s="78" t="s">
        <v>64</v>
      </c>
      <c r="D35" s="121"/>
      <c r="E35" s="121"/>
      <c r="F35" s="121"/>
      <c r="G35" s="146">
        <v>228</v>
      </c>
      <c r="H35" s="87"/>
      <c r="I35" s="147"/>
      <c r="J35" s="148"/>
      <c r="K35" s="147"/>
      <c r="L35" s="88"/>
    </row>
    <row r="36" spans="1:12" ht="15" customHeight="1">
      <c r="A36" s="134"/>
      <c r="B36" s="145"/>
      <c r="C36" s="138"/>
      <c r="D36" s="121"/>
      <c r="E36" s="121"/>
      <c r="F36" s="121"/>
      <c r="H36" s="72"/>
      <c r="I36" s="72"/>
      <c r="J36" s="72"/>
      <c r="K36" s="72"/>
      <c r="L36" s="141"/>
    </row>
    <row r="37" spans="1:12" s="79" customFormat="1" ht="16.5" customHeight="1">
      <c r="A37" s="117"/>
      <c r="B37" s="117"/>
      <c r="C37" s="78" t="s">
        <v>65</v>
      </c>
      <c r="G37" s="146">
        <v>267</v>
      </c>
      <c r="H37" s="87"/>
      <c r="I37" s="147"/>
      <c r="J37" s="148"/>
      <c r="K37" s="147"/>
      <c r="L37" s="88"/>
    </row>
    <row r="38" spans="1:12" s="79" customFormat="1" ht="15" customHeight="1">
      <c r="A38" s="117"/>
      <c r="B38" s="117"/>
      <c r="C38" s="78"/>
      <c r="G38" s="146"/>
      <c r="H38" s="87"/>
      <c r="I38" s="147"/>
      <c r="J38" s="148"/>
      <c r="K38" s="147"/>
      <c r="L38" s="88"/>
    </row>
    <row r="39" spans="1:12" s="79" customFormat="1" ht="15" customHeight="1">
      <c r="A39" s="117"/>
      <c r="B39" s="117"/>
      <c r="C39" s="78"/>
      <c r="G39" s="146"/>
      <c r="H39" s="87"/>
      <c r="I39" s="147"/>
      <c r="J39" s="148"/>
      <c r="K39" s="147"/>
      <c r="L39" s="88"/>
    </row>
    <row r="40" spans="1:12" s="79" customFormat="1" ht="20.25">
      <c r="A40" s="117"/>
      <c r="B40" s="117"/>
      <c r="C40" s="89" t="s">
        <v>26</v>
      </c>
      <c r="G40" s="146"/>
      <c r="H40" s="87"/>
      <c r="I40" s="147"/>
      <c r="J40" s="148"/>
      <c r="K40" s="147"/>
      <c r="L40" s="88"/>
    </row>
    <row r="41" spans="1:12" s="79" customFormat="1" ht="15" customHeight="1">
      <c r="A41" s="117"/>
      <c r="B41" s="64" t="s">
        <v>66</v>
      </c>
      <c r="C41" s="78"/>
      <c r="G41" s="146"/>
      <c r="H41" s="87"/>
      <c r="I41" s="147"/>
      <c r="J41" s="148"/>
      <c r="K41" s="147"/>
      <c r="L41" s="88"/>
    </row>
    <row r="42" spans="1:12" s="79" customFormat="1" ht="15" customHeight="1">
      <c r="A42" s="117"/>
      <c r="B42" s="117"/>
      <c r="C42" s="78"/>
      <c r="G42" s="146"/>
      <c r="H42" s="87"/>
      <c r="I42" s="147"/>
      <c r="J42" s="148"/>
      <c r="K42" s="147"/>
      <c r="L42" s="88"/>
    </row>
    <row r="43" spans="1:12" s="79" customFormat="1" ht="15" customHeight="1">
      <c r="A43" s="117"/>
      <c r="B43" s="117"/>
      <c r="C43" s="78"/>
      <c r="G43" s="146"/>
      <c r="H43" s="87"/>
      <c r="I43" s="147"/>
      <c r="J43" s="148"/>
      <c r="K43" s="147"/>
      <c r="L43" s="88"/>
    </row>
    <row r="44" spans="1:12" s="79" customFormat="1" ht="15" customHeight="1">
      <c r="A44" s="117"/>
      <c r="B44" s="117"/>
      <c r="C44" s="78"/>
      <c r="G44" s="146"/>
      <c r="H44" s="87"/>
      <c r="I44" s="147"/>
      <c r="J44" s="148"/>
      <c r="K44" s="147"/>
      <c r="L44" s="88"/>
    </row>
    <row r="45" spans="1:12" s="79" customFormat="1" ht="15" customHeight="1">
      <c r="A45" s="117"/>
      <c r="B45" s="117"/>
      <c r="C45" s="78"/>
      <c r="G45" s="146"/>
      <c r="H45" s="87"/>
      <c r="I45" s="147"/>
      <c r="J45" s="148"/>
      <c r="K45" s="147"/>
      <c r="L45" s="88"/>
    </row>
    <row r="46" spans="1:12" s="79" customFormat="1" ht="15" customHeight="1">
      <c r="A46" s="117"/>
      <c r="B46" s="117"/>
      <c r="C46" s="78"/>
      <c r="G46" s="146"/>
      <c r="H46" s="87"/>
      <c r="I46" s="147"/>
      <c r="J46" s="148"/>
      <c r="K46" s="147"/>
      <c r="L46" s="88"/>
    </row>
    <row r="47" spans="1:12" s="79" customFormat="1" ht="15" customHeight="1">
      <c r="A47" s="117"/>
      <c r="B47" s="117"/>
      <c r="C47" s="78"/>
      <c r="G47" s="146"/>
      <c r="H47" s="87"/>
      <c r="I47" s="147"/>
      <c r="J47" s="148"/>
      <c r="K47" s="147"/>
      <c r="L47" s="88"/>
    </row>
    <row r="48" spans="1:12" s="79" customFormat="1" ht="15" customHeight="1">
      <c r="A48" s="117"/>
      <c r="B48" s="117"/>
      <c r="C48" s="78"/>
      <c r="G48" s="146"/>
      <c r="H48" s="87"/>
      <c r="I48" s="147"/>
      <c r="J48" s="148"/>
      <c r="K48" s="147"/>
      <c r="L48" s="88"/>
    </row>
    <row r="49" spans="1:12" s="79" customFormat="1" ht="15" customHeight="1">
      <c r="A49" s="117"/>
      <c r="B49" s="117"/>
      <c r="C49" s="78"/>
      <c r="G49" s="146"/>
      <c r="H49" s="87"/>
      <c r="I49" s="147"/>
      <c r="J49" s="148"/>
      <c r="K49" s="147"/>
      <c r="L49" s="88"/>
    </row>
    <row r="50" spans="1:12" s="79" customFormat="1" ht="15" customHeight="1">
      <c r="A50" s="117"/>
      <c r="B50" s="117"/>
      <c r="C50" s="78"/>
      <c r="G50" s="146"/>
      <c r="H50" s="87"/>
      <c r="I50" s="147"/>
      <c r="J50" s="148"/>
      <c r="K50" s="147"/>
      <c r="L50" s="88"/>
    </row>
    <row r="51" spans="1:12" s="79" customFormat="1" ht="15" customHeight="1">
      <c r="A51" s="117"/>
      <c r="B51" s="117"/>
      <c r="C51" s="78"/>
      <c r="G51" s="146"/>
      <c r="H51" s="87"/>
      <c r="I51" s="147"/>
      <c r="J51" s="148"/>
      <c r="K51" s="147"/>
      <c r="L51" s="88"/>
    </row>
    <row r="52" spans="1:12" s="79" customFormat="1" ht="15" customHeight="1">
      <c r="A52" s="117"/>
      <c r="B52" s="117"/>
      <c r="C52" s="78"/>
      <c r="G52" s="146"/>
      <c r="H52" s="87"/>
      <c r="I52" s="147"/>
      <c r="J52" s="148"/>
      <c r="K52" s="147"/>
      <c r="L52" s="88"/>
    </row>
    <row r="53" spans="1:12" s="79" customFormat="1" ht="15" customHeight="1">
      <c r="A53" s="117"/>
      <c r="B53" s="117"/>
      <c r="C53" s="78" t="s">
        <v>65</v>
      </c>
      <c r="G53" s="146">
        <v>4</v>
      </c>
      <c r="H53" s="87"/>
      <c r="I53" s="147"/>
      <c r="J53" s="148"/>
      <c r="K53" s="147"/>
      <c r="L53" s="88"/>
    </row>
    <row r="54" spans="1:12" s="79" customFormat="1" ht="15" customHeight="1">
      <c r="A54" s="117"/>
      <c r="B54" s="117"/>
      <c r="C54" s="78"/>
      <c r="G54" s="146"/>
      <c r="H54" s="87"/>
      <c r="I54" s="147"/>
      <c r="J54" s="148"/>
      <c r="K54" s="147"/>
      <c r="L54" s="88"/>
    </row>
    <row r="55" spans="1:12" s="79" customFormat="1" ht="15" customHeight="1">
      <c r="A55" s="117"/>
      <c r="B55" s="117"/>
      <c r="C55" s="78"/>
      <c r="G55" s="146"/>
      <c r="H55" s="87"/>
      <c r="I55" s="147"/>
      <c r="J55" s="148"/>
      <c r="K55" s="147"/>
      <c r="L55" s="88"/>
    </row>
    <row r="56" spans="1:12" s="59" customFormat="1" ht="20.25">
      <c r="A56" s="56">
        <v>7</v>
      </c>
      <c r="B56" s="58" t="s">
        <v>22</v>
      </c>
      <c r="C56" s="89" t="s">
        <v>29</v>
      </c>
      <c r="G56" s="149"/>
      <c r="H56" s="61"/>
      <c r="I56" s="150"/>
      <c r="J56" s="61"/>
      <c r="K56" s="61"/>
      <c r="L56" s="151"/>
    </row>
    <row r="57" spans="1:12" s="14" customFormat="1" ht="16.5" customHeight="1">
      <c r="A57" s="152"/>
      <c r="B57" s="117"/>
      <c r="C57" s="20" t="s">
        <v>30</v>
      </c>
      <c r="D57" s="16"/>
      <c r="E57" s="16"/>
      <c r="F57" s="16"/>
      <c r="G57" s="153"/>
      <c r="H57" s="87"/>
      <c r="I57" s="154"/>
      <c r="J57" s="87"/>
      <c r="K57" s="87"/>
      <c r="L57" s="88"/>
    </row>
    <row r="58" spans="1:12" ht="22.5">
      <c r="A58" s="155"/>
      <c r="B58" s="145"/>
      <c r="C58" s="128"/>
      <c r="D58" s="121"/>
      <c r="E58" s="121"/>
      <c r="F58" s="121"/>
      <c r="G58" s="156"/>
      <c r="H58" s="116"/>
      <c r="I58" s="157"/>
      <c r="J58" s="116"/>
      <c r="K58" s="116"/>
      <c r="L58" s="140"/>
    </row>
    <row r="59" spans="1:12" ht="22.5">
      <c r="A59" s="155"/>
      <c r="B59" s="145"/>
      <c r="C59" s="128"/>
      <c r="D59" s="121"/>
      <c r="E59" s="121"/>
      <c r="F59" s="121"/>
      <c r="G59" s="156"/>
      <c r="H59" s="116"/>
      <c r="I59" s="157"/>
      <c r="J59" s="116"/>
      <c r="K59" s="116"/>
      <c r="L59" s="140"/>
    </row>
    <row r="60" spans="1:12" ht="22.5">
      <c r="A60" s="155"/>
      <c r="B60" s="145"/>
      <c r="C60" s="128"/>
      <c r="D60" s="121"/>
      <c r="E60" s="121"/>
      <c r="F60" s="121"/>
      <c r="G60" s="156"/>
      <c r="H60" s="116"/>
      <c r="I60" s="157"/>
      <c r="J60" s="116"/>
      <c r="K60" s="116"/>
      <c r="L60" s="140"/>
    </row>
    <row r="61" spans="1:12" ht="22.5">
      <c r="A61" s="155"/>
      <c r="B61" s="145"/>
      <c r="C61" s="128"/>
      <c r="D61" s="121"/>
      <c r="E61" s="121"/>
      <c r="F61" s="121"/>
      <c r="G61" s="156"/>
      <c r="H61" s="116"/>
      <c r="I61" s="157"/>
      <c r="J61" s="116"/>
      <c r="K61" s="116"/>
      <c r="L61" s="140"/>
    </row>
    <row r="62" spans="1:12" ht="22.5">
      <c r="A62" s="155"/>
      <c r="B62" s="145"/>
      <c r="C62" s="128"/>
      <c r="D62" s="121"/>
      <c r="E62" s="121"/>
      <c r="F62" s="121"/>
      <c r="G62" s="156"/>
      <c r="H62" s="116"/>
      <c r="I62" s="157"/>
      <c r="J62" s="116"/>
      <c r="K62" s="116"/>
      <c r="L62" s="140"/>
    </row>
    <row r="63" spans="1:12" ht="22.5">
      <c r="A63" s="155"/>
      <c r="B63" s="145"/>
      <c r="C63" s="128"/>
      <c r="D63" s="121"/>
      <c r="E63" s="121"/>
      <c r="F63" s="121"/>
      <c r="G63" s="156"/>
      <c r="H63" s="116"/>
      <c r="I63" s="157"/>
      <c r="J63" s="116"/>
      <c r="K63" s="116"/>
      <c r="L63" s="140"/>
    </row>
    <row r="64" spans="1:12" ht="22.5">
      <c r="A64" s="155"/>
      <c r="B64" s="145"/>
      <c r="C64" s="128"/>
      <c r="D64" s="121"/>
      <c r="E64" s="121"/>
      <c r="F64" s="121"/>
      <c r="G64" s="156"/>
      <c r="H64" s="116"/>
      <c r="I64" s="157"/>
      <c r="J64" s="116"/>
      <c r="K64" s="116"/>
      <c r="L64" s="140"/>
    </row>
    <row r="65" spans="1:12" ht="22.5">
      <c r="A65" s="155"/>
      <c r="B65" s="145"/>
      <c r="C65" s="128"/>
      <c r="D65" s="121"/>
      <c r="E65" s="121"/>
      <c r="F65" s="121"/>
      <c r="G65" s="156"/>
      <c r="H65" s="116"/>
      <c r="I65" s="157"/>
      <c r="J65" s="116"/>
      <c r="K65" s="116"/>
      <c r="L65" s="140"/>
    </row>
    <row r="66" spans="1:12" ht="22.5">
      <c r="A66" s="155"/>
      <c r="B66" s="145"/>
      <c r="C66" s="128"/>
      <c r="D66" s="121"/>
      <c r="E66" s="121"/>
      <c r="F66" s="121"/>
      <c r="G66" s="156"/>
      <c r="H66" s="116"/>
      <c r="I66" s="157"/>
      <c r="J66" s="116"/>
      <c r="K66" s="116"/>
      <c r="L66" s="140"/>
    </row>
    <row r="67" spans="1:12" ht="16.5" customHeight="1">
      <c r="A67" s="155"/>
      <c r="B67" s="145"/>
      <c r="C67" s="128"/>
      <c r="D67" s="121"/>
      <c r="E67" s="121"/>
      <c r="F67" s="121"/>
      <c r="G67" s="156"/>
      <c r="H67" s="116"/>
      <c r="I67" s="157"/>
      <c r="J67" s="116"/>
      <c r="K67" s="116"/>
      <c r="L67" s="140"/>
    </row>
    <row r="68" spans="1:12" ht="16.5" customHeight="1">
      <c r="A68" s="155"/>
      <c r="B68" s="117"/>
      <c r="C68" s="78" t="s">
        <v>64</v>
      </c>
      <c r="D68" s="121"/>
      <c r="E68" s="121"/>
      <c r="F68" s="121"/>
      <c r="G68" s="156"/>
      <c r="H68" s="116"/>
      <c r="I68" s="157"/>
      <c r="J68" s="116"/>
      <c r="K68" s="116"/>
      <c r="L68" s="140"/>
    </row>
    <row r="69" spans="1:12" ht="16.5" customHeight="1">
      <c r="A69" s="155"/>
      <c r="B69" s="64" t="s">
        <v>67</v>
      </c>
      <c r="C69" s="117" t="s">
        <v>68</v>
      </c>
      <c r="D69" s="121"/>
      <c r="E69" s="121"/>
      <c r="F69" s="121"/>
      <c r="G69" s="158">
        <v>115</v>
      </c>
      <c r="H69" s="87"/>
      <c r="I69" s="147"/>
      <c r="J69" s="147"/>
      <c r="K69" s="147"/>
      <c r="L69" s="88"/>
    </row>
    <row r="70" spans="1:12" ht="16.5" customHeight="1">
      <c r="A70" s="155"/>
      <c r="B70" s="145"/>
      <c r="C70" s="128"/>
      <c r="D70" s="121"/>
      <c r="E70" s="121"/>
      <c r="F70" s="121"/>
      <c r="G70" s="156"/>
      <c r="H70" s="116"/>
      <c r="I70" s="157"/>
      <c r="J70" s="116"/>
      <c r="K70" s="116"/>
      <c r="L70" s="140"/>
    </row>
    <row r="71" spans="1:12" s="79" customFormat="1" ht="16.5" customHeight="1">
      <c r="A71" s="117"/>
      <c r="B71" s="117"/>
      <c r="C71" s="78" t="s">
        <v>65</v>
      </c>
      <c r="G71" s="153"/>
      <c r="H71" s="87"/>
      <c r="I71" s="154"/>
      <c r="J71" s="87"/>
      <c r="K71" s="87"/>
      <c r="L71" s="88"/>
    </row>
    <row r="72" spans="1:12" s="79" customFormat="1" ht="16.5" customHeight="1">
      <c r="A72" s="117" t="s">
        <v>22</v>
      </c>
      <c r="B72" s="64" t="s">
        <v>69</v>
      </c>
      <c r="C72" s="117" t="s">
        <v>70</v>
      </c>
      <c r="G72" s="158">
        <v>379</v>
      </c>
      <c r="H72" s="87"/>
      <c r="I72" s="147"/>
      <c r="J72" s="147"/>
      <c r="K72" s="147"/>
      <c r="L72" s="88"/>
    </row>
    <row r="73" spans="1:12" ht="17.25" customHeight="1">
      <c r="A73" s="134" t="s">
        <v>22</v>
      </c>
      <c r="B73" s="99"/>
      <c r="G73" s="99"/>
      <c r="H73" s="116"/>
      <c r="I73" s="116"/>
      <c r="J73" s="116"/>
      <c r="K73" s="116"/>
      <c r="L73" s="141"/>
    </row>
    <row r="74" spans="1:12" ht="18" customHeight="1">
      <c r="A74" s="134"/>
      <c r="B74" s="159" t="s">
        <v>22</v>
      </c>
      <c r="C74" s="128" t="s">
        <v>22</v>
      </c>
      <c r="D74" s="121"/>
      <c r="E74" s="121"/>
      <c r="F74" s="121"/>
      <c r="G74" s="160"/>
      <c r="H74" s="116"/>
      <c r="I74" s="144"/>
      <c r="J74" s="144"/>
      <c r="K74" s="144"/>
      <c r="L74" s="140"/>
    </row>
    <row r="75" spans="1:12" s="59" customFormat="1" ht="20.25">
      <c r="A75" s="56">
        <v>8</v>
      </c>
      <c r="B75" s="161"/>
      <c r="C75" s="58"/>
      <c r="G75" s="162"/>
      <c r="H75" s="61"/>
      <c r="I75" s="163"/>
      <c r="J75" s="163"/>
      <c r="K75" s="163"/>
      <c r="L75" s="151"/>
    </row>
    <row r="76" spans="1:12" ht="22.5">
      <c r="A76" s="134"/>
      <c r="B76" s="159"/>
      <c r="C76" s="128"/>
      <c r="D76" s="121"/>
      <c r="E76" s="121"/>
      <c r="F76" s="121"/>
      <c r="G76" s="160"/>
      <c r="H76" s="116"/>
      <c r="I76" s="144"/>
      <c r="J76" s="144"/>
      <c r="K76" s="144"/>
      <c r="L76" s="140"/>
    </row>
    <row r="77" spans="1:12" ht="22.5">
      <c r="A77" s="134"/>
      <c r="B77" s="159"/>
      <c r="C77" s="128"/>
      <c r="D77" s="121"/>
      <c r="E77" s="121"/>
      <c r="F77" s="121"/>
      <c r="G77" s="160"/>
      <c r="H77" s="116"/>
      <c r="I77" s="144"/>
      <c r="J77" s="144"/>
      <c r="K77" s="144"/>
      <c r="L77" s="140"/>
    </row>
    <row r="78" spans="1:12" ht="22.5">
      <c r="A78" s="134"/>
      <c r="B78" s="159"/>
      <c r="C78" s="128"/>
      <c r="D78" s="121"/>
      <c r="E78" s="121"/>
      <c r="F78" s="121"/>
      <c r="G78" s="160"/>
      <c r="H78" s="116"/>
      <c r="I78" s="144"/>
      <c r="J78" s="144"/>
      <c r="K78" s="144"/>
      <c r="L78" s="140"/>
    </row>
    <row r="79" spans="1:12" ht="22.5">
      <c r="A79" s="134"/>
      <c r="B79" s="159"/>
      <c r="C79" s="128"/>
      <c r="D79" s="121"/>
      <c r="E79" s="121"/>
      <c r="F79" s="121"/>
      <c r="G79" s="160"/>
      <c r="H79" s="116"/>
      <c r="I79" s="144"/>
      <c r="J79" s="144"/>
      <c r="K79" s="144"/>
      <c r="L79" s="140"/>
    </row>
    <row r="80" spans="1:12" ht="22.5">
      <c r="A80" s="134"/>
      <c r="B80" s="159"/>
      <c r="C80" s="128"/>
      <c r="D80" s="121"/>
      <c r="E80" s="121"/>
      <c r="F80" s="121"/>
      <c r="G80" s="160"/>
      <c r="H80" s="116"/>
      <c r="I80" s="144"/>
      <c r="J80" s="144"/>
      <c r="K80" s="144"/>
      <c r="L80" s="140"/>
    </row>
    <row r="81" spans="1:12" ht="22.5">
      <c r="A81" s="134"/>
      <c r="B81" s="159"/>
      <c r="C81" s="128"/>
      <c r="D81" s="121"/>
      <c r="E81" s="121"/>
      <c r="F81" s="121"/>
      <c r="G81" s="160"/>
      <c r="H81" s="116"/>
      <c r="I81" s="144"/>
      <c r="J81" s="144"/>
      <c r="K81" s="144"/>
      <c r="L81" s="140"/>
    </row>
    <row r="82" spans="1:12" ht="22.5">
      <c r="A82" s="134"/>
      <c r="B82" s="159"/>
      <c r="C82" s="128"/>
      <c r="D82" s="121"/>
      <c r="E82" s="121"/>
      <c r="F82" s="121"/>
      <c r="G82" s="160"/>
      <c r="H82" s="116"/>
      <c r="I82" s="144"/>
      <c r="J82" s="144"/>
      <c r="K82" s="144"/>
      <c r="L82" s="140"/>
    </row>
    <row r="83" spans="1:12" ht="22.5">
      <c r="A83" s="134"/>
      <c r="B83" s="159"/>
      <c r="C83" s="128"/>
      <c r="D83" s="121"/>
      <c r="E83" s="121"/>
      <c r="F83" s="121"/>
      <c r="G83" s="160"/>
      <c r="H83" s="116"/>
      <c r="I83" s="144"/>
      <c r="J83" s="144"/>
      <c r="K83" s="144"/>
      <c r="L83" s="140"/>
    </row>
    <row r="84" spans="1:12" ht="22.5">
      <c r="A84" s="134"/>
      <c r="B84" s="159"/>
      <c r="C84" s="128"/>
      <c r="D84" s="121"/>
      <c r="E84" s="121"/>
      <c r="F84" s="121"/>
      <c r="G84" s="160"/>
      <c r="H84" s="116"/>
      <c r="I84" s="144"/>
      <c r="J84" s="144"/>
      <c r="K84" s="144"/>
      <c r="L84" s="140"/>
    </row>
    <row r="85" spans="1:12" ht="22.5">
      <c r="A85" s="134"/>
      <c r="B85" s="159"/>
      <c r="C85" s="128"/>
      <c r="D85" s="121"/>
      <c r="E85" s="121"/>
      <c r="F85" s="121"/>
      <c r="G85" s="160"/>
      <c r="H85" s="116"/>
      <c r="I85" s="144"/>
      <c r="J85" s="144"/>
      <c r="K85" s="144"/>
      <c r="L85" s="140"/>
    </row>
    <row r="86" spans="1:12" ht="22.5">
      <c r="A86" s="134"/>
      <c r="B86" s="159"/>
      <c r="C86" s="128"/>
      <c r="D86" s="121"/>
      <c r="E86" s="121"/>
      <c r="F86" s="121"/>
      <c r="G86" s="160"/>
      <c r="H86" s="116"/>
      <c r="I86" s="144"/>
      <c r="J86" s="144"/>
      <c r="K86" s="144"/>
      <c r="L86" s="140"/>
    </row>
    <row r="87" spans="1:12" ht="22.5">
      <c r="A87" s="134"/>
      <c r="B87" s="159"/>
      <c r="C87" s="128"/>
      <c r="D87" s="121"/>
      <c r="E87" s="121"/>
      <c r="F87" s="121"/>
      <c r="G87" s="160"/>
      <c r="H87" s="116"/>
      <c r="I87" s="144"/>
      <c r="J87" s="144"/>
      <c r="K87" s="144"/>
      <c r="L87" s="140"/>
    </row>
    <row r="88" spans="1:12" ht="22.5">
      <c r="A88" s="134"/>
      <c r="B88" s="159"/>
      <c r="C88" s="128"/>
      <c r="D88" s="121"/>
      <c r="E88" s="121"/>
      <c r="F88" s="121"/>
      <c r="G88" s="160"/>
      <c r="H88" s="116"/>
      <c r="I88" s="144"/>
      <c r="J88" s="144"/>
      <c r="K88" s="144"/>
      <c r="L88" s="140"/>
    </row>
    <row r="89" spans="1:12" ht="22.5">
      <c r="A89" s="134"/>
      <c r="B89" s="159"/>
      <c r="C89" s="128"/>
      <c r="D89" s="121"/>
      <c r="E89" s="121"/>
      <c r="F89" s="121"/>
      <c r="G89" s="160"/>
      <c r="H89" s="116"/>
      <c r="I89" s="144"/>
      <c r="J89" s="144"/>
      <c r="K89" s="144"/>
      <c r="L89" s="140"/>
    </row>
    <row r="90" spans="1:12" ht="20.25" customHeight="1">
      <c r="A90" s="134"/>
      <c r="B90" s="159"/>
      <c r="C90" s="128"/>
      <c r="D90" s="121"/>
      <c r="E90" s="121"/>
      <c r="F90" s="121"/>
      <c r="G90" s="160"/>
      <c r="H90" s="116"/>
      <c r="I90" s="144"/>
      <c r="J90" s="144"/>
      <c r="K90" s="144"/>
      <c r="L90" s="140"/>
    </row>
    <row r="91" spans="1:12" ht="20.25" customHeight="1">
      <c r="A91" s="134"/>
      <c r="B91" s="159"/>
      <c r="C91" s="78" t="s">
        <v>64</v>
      </c>
      <c r="D91" s="121"/>
      <c r="E91" s="121"/>
      <c r="F91" s="121"/>
      <c r="G91" s="160"/>
      <c r="H91" s="116"/>
      <c r="I91" s="144"/>
      <c r="J91" s="144"/>
      <c r="K91" s="144"/>
      <c r="L91" s="140"/>
    </row>
    <row r="92" spans="1:12" ht="20.25" customHeight="1">
      <c r="A92" s="134"/>
      <c r="B92" s="64" t="s">
        <v>71</v>
      </c>
      <c r="C92" s="117" t="s">
        <v>72</v>
      </c>
      <c r="D92" s="79"/>
      <c r="E92" s="79"/>
      <c r="F92" s="79"/>
      <c r="G92" s="164">
        <v>1</v>
      </c>
      <c r="H92" s="87"/>
      <c r="I92" s="147"/>
      <c r="J92" s="147"/>
      <c r="K92" s="147"/>
      <c r="L92" s="88"/>
    </row>
    <row r="93" spans="1:12" ht="20.25" customHeight="1">
      <c r="A93" s="134"/>
      <c r="B93" s="159"/>
      <c r="C93" s="128"/>
      <c r="D93" s="121"/>
      <c r="E93" s="121"/>
      <c r="F93" s="121"/>
      <c r="G93" s="160"/>
      <c r="H93" s="116"/>
      <c r="I93" s="144"/>
      <c r="J93" s="144"/>
      <c r="K93" s="144"/>
      <c r="L93" s="140"/>
    </row>
    <row r="94" spans="1:12" ht="20.25" customHeight="1">
      <c r="A94" s="134"/>
      <c r="B94" s="64" t="s">
        <v>73</v>
      </c>
      <c r="C94" s="117" t="s">
        <v>74</v>
      </c>
      <c r="D94" s="79"/>
      <c r="E94" s="79"/>
      <c r="F94" s="79"/>
      <c r="G94" s="164">
        <v>1</v>
      </c>
      <c r="H94" s="87"/>
      <c r="I94" s="147"/>
      <c r="J94" s="147"/>
      <c r="K94" s="147"/>
      <c r="L94" s="88"/>
    </row>
    <row r="95" spans="1:12" ht="20.25" customHeight="1">
      <c r="A95" s="134"/>
      <c r="B95" s="159"/>
      <c r="C95" s="128"/>
      <c r="D95" s="121"/>
      <c r="E95" s="121"/>
      <c r="F95" s="121"/>
      <c r="G95" s="160"/>
      <c r="H95" s="116"/>
      <c r="I95" s="144"/>
      <c r="J95" s="144"/>
      <c r="K95" s="144"/>
      <c r="L95" s="140"/>
    </row>
    <row r="96" spans="1:12" s="79" customFormat="1" ht="17.25" customHeight="1">
      <c r="A96" s="117"/>
      <c r="B96" s="64"/>
      <c r="C96" s="78" t="s">
        <v>65</v>
      </c>
      <c r="G96" s="164"/>
      <c r="H96" s="87"/>
      <c r="I96" s="147"/>
      <c r="J96" s="147"/>
      <c r="K96" s="147"/>
      <c r="L96" s="88"/>
    </row>
    <row r="97" spans="1:12" s="79" customFormat="1" ht="17.25" customHeight="1">
      <c r="A97" s="117" t="s">
        <v>22</v>
      </c>
      <c r="B97" s="64" t="s">
        <v>75</v>
      </c>
      <c r="C97" s="117" t="s">
        <v>72</v>
      </c>
      <c r="G97" s="164">
        <v>8</v>
      </c>
      <c r="H97" s="87"/>
      <c r="I97" s="147"/>
      <c r="J97" s="147"/>
      <c r="K97" s="147"/>
      <c r="L97" s="88"/>
    </row>
    <row r="98" spans="1:12" s="79" customFormat="1" ht="17.25" customHeight="1">
      <c r="A98" s="117"/>
      <c r="B98" s="64"/>
      <c r="C98" s="117"/>
      <c r="G98" s="164"/>
      <c r="H98" s="87"/>
      <c r="I98" s="147"/>
      <c r="J98" s="147"/>
      <c r="K98" s="147"/>
      <c r="L98" s="88"/>
    </row>
    <row r="99" spans="1:12" s="79" customFormat="1" ht="17.25" customHeight="1">
      <c r="A99" s="117"/>
      <c r="B99" s="64"/>
      <c r="C99" s="117"/>
      <c r="G99" s="164"/>
      <c r="H99" s="87"/>
      <c r="I99" s="147"/>
      <c r="J99" s="147"/>
      <c r="K99" s="147"/>
      <c r="L99" s="88"/>
    </row>
    <row r="100" spans="1:12" s="79" customFormat="1" ht="15.75" customHeight="1">
      <c r="A100" s="117"/>
      <c r="B100" s="64"/>
      <c r="C100" s="117"/>
      <c r="G100" s="164"/>
      <c r="H100" s="87"/>
      <c r="I100" s="147"/>
      <c r="J100" s="147"/>
      <c r="K100" s="147"/>
      <c r="L100" s="88"/>
    </row>
    <row r="101" spans="1:12" s="79" customFormat="1" ht="15.75" customHeight="1">
      <c r="A101" s="117"/>
      <c r="B101" s="64"/>
      <c r="C101" s="117"/>
      <c r="G101" s="164"/>
      <c r="H101" s="87"/>
      <c r="I101" s="147"/>
      <c r="J101" s="147"/>
      <c r="K101" s="147"/>
      <c r="L101" s="88"/>
    </row>
    <row r="102" spans="1:12" s="59" customFormat="1" ht="20.25">
      <c r="A102" s="165">
        <v>9</v>
      </c>
      <c r="B102" s="58" t="s">
        <v>22</v>
      </c>
      <c r="C102" s="58"/>
      <c r="D102" s="60"/>
      <c r="G102" s="166"/>
      <c r="H102" s="61"/>
      <c r="I102" s="61"/>
      <c r="J102" s="61"/>
      <c r="K102" s="61"/>
      <c r="L102" s="151"/>
    </row>
    <row r="103" spans="1:12" ht="22.5">
      <c r="A103" s="132"/>
      <c r="B103" s="167" t="s">
        <v>22</v>
      </c>
      <c r="C103" s="128"/>
      <c r="D103" s="138"/>
      <c r="E103" s="121"/>
      <c r="F103" s="121"/>
      <c r="G103" s="168"/>
      <c r="H103" s="116"/>
      <c r="I103" s="116"/>
      <c r="J103" s="116"/>
      <c r="K103" s="116"/>
      <c r="L103" s="140"/>
    </row>
    <row r="104" spans="1:12" ht="22.5">
      <c r="A104" s="132"/>
      <c r="B104" s="167" t="s">
        <v>22</v>
      </c>
      <c r="C104" s="128"/>
      <c r="D104" s="138"/>
      <c r="E104" s="121"/>
      <c r="F104" s="121"/>
      <c r="G104" s="168"/>
      <c r="H104" s="116"/>
      <c r="I104" s="116"/>
      <c r="J104" s="116"/>
      <c r="K104" s="116"/>
      <c r="L104" s="140"/>
    </row>
    <row r="105" spans="1:12" ht="22.5">
      <c r="A105" s="132"/>
      <c r="B105" s="167" t="s">
        <v>22</v>
      </c>
      <c r="C105" s="128"/>
      <c r="D105" s="138"/>
      <c r="E105" s="121"/>
      <c r="F105" s="121"/>
      <c r="G105" s="169"/>
      <c r="H105" s="116"/>
      <c r="I105" s="116"/>
      <c r="J105" s="116"/>
      <c r="K105" s="116"/>
      <c r="L105" s="99"/>
    </row>
    <row r="106" spans="1:12" ht="22.5">
      <c r="A106" s="132"/>
      <c r="B106" s="170"/>
      <c r="C106" s="128"/>
      <c r="D106" s="138"/>
      <c r="E106" s="121"/>
      <c r="F106" s="121"/>
      <c r="G106" s="168"/>
      <c r="H106" s="116"/>
      <c r="I106" s="116"/>
      <c r="J106" s="116"/>
      <c r="K106" s="116"/>
      <c r="L106" s="140"/>
    </row>
    <row r="107" spans="1:12" ht="22.5">
      <c r="A107" s="132"/>
      <c r="B107" s="170"/>
      <c r="C107" s="128"/>
      <c r="D107" s="138"/>
      <c r="E107" s="121"/>
      <c r="F107" s="121"/>
      <c r="H107" s="72"/>
      <c r="I107" s="72"/>
      <c r="J107" s="72"/>
      <c r="K107" s="72"/>
      <c r="L107" s="141"/>
    </row>
    <row r="108" spans="1:12" ht="22.5">
      <c r="A108" s="132"/>
      <c r="B108" s="170"/>
      <c r="C108" s="128"/>
      <c r="D108" s="138"/>
      <c r="E108" s="121"/>
      <c r="F108" s="121"/>
      <c r="G108" s="99"/>
      <c r="H108" s="116"/>
      <c r="I108" s="116"/>
      <c r="J108" s="116"/>
      <c r="K108" s="116"/>
      <c r="L108" s="141"/>
    </row>
    <row r="109" spans="1:12" ht="22.5">
      <c r="A109" s="132"/>
      <c r="B109" s="170"/>
      <c r="C109" s="128"/>
      <c r="D109" s="138"/>
      <c r="E109" s="121"/>
      <c r="F109" s="121"/>
      <c r="G109" s="99"/>
      <c r="H109" s="116"/>
      <c r="I109" s="116"/>
      <c r="J109" s="116"/>
      <c r="K109" s="116"/>
      <c r="L109" s="141"/>
    </row>
    <row r="110" spans="1:12" ht="22.5">
      <c r="A110" s="132"/>
      <c r="B110" s="170"/>
      <c r="C110" s="128"/>
      <c r="D110" s="138"/>
      <c r="E110" s="121"/>
      <c r="F110" s="121"/>
      <c r="G110" s="99"/>
      <c r="H110" s="116"/>
      <c r="I110" s="116"/>
      <c r="J110" s="116"/>
      <c r="K110" s="116"/>
      <c r="L110" s="141"/>
    </row>
    <row r="111" spans="1:12" ht="22.5">
      <c r="A111" s="132"/>
      <c r="B111" s="170"/>
      <c r="C111" s="128"/>
      <c r="D111" s="138"/>
      <c r="E111" s="121"/>
      <c r="F111" s="121"/>
      <c r="G111" s="99"/>
      <c r="H111" s="116"/>
      <c r="I111" s="116"/>
      <c r="J111" s="116"/>
      <c r="K111" s="116"/>
      <c r="L111" s="141"/>
    </row>
    <row r="112" spans="1:12" ht="17.25" customHeight="1">
      <c r="A112" s="132"/>
      <c r="B112" s="170"/>
      <c r="C112" s="128"/>
      <c r="D112" s="138"/>
      <c r="E112" s="121"/>
      <c r="F112" s="121"/>
      <c r="H112" s="72"/>
      <c r="I112" s="72"/>
      <c r="J112" s="72"/>
      <c r="K112" s="72"/>
      <c r="L112" s="141"/>
    </row>
    <row r="113" spans="2:12" s="79" customFormat="1" ht="18" customHeight="1">
      <c r="B113" s="64"/>
      <c r="C113" s="78" t="s">
        <v>65</v>
      </c>
      <c r="D113" s="80"/>
      <c r="G113" s="164"/>
      <c r="H113" s="87"/>
      <c r="I113" s="147"/>
      <c r="J113" s="147"/>
      <c r="K113" s="147"/>
      <c r="L113" s="88"/>
    </row>
    <row r="114" spans="2:12" s="79" customFormat="1" ht="18" customHeight="1">
      <c r="B114" s="64" t="s">
        <v>76</v>
      </c>
      <c r="C114" s="117" t="s">
        <v>77</v>
      </c>
      <c r="D114" s="80"/>
      <c r="G114" s="164">
        <v>5</v>
      </c>
      <c r="H114" s="87"/>
      <c r="I114" s="147"/>
      <c r="J114" s="147"/>
      <c r="K114" s="147"/>
      <c r="L114" s="88"/>
    </row>
    <row r="115" spans="2:12" s="79" customFormat="1" ht="15" customHeight="1">
      <c r="B115" s="64"/>
      <c r="C115" s="117"/>
      <c r="D115" s="80"/>
      <c r="G115" s="164"/>
      <c r="H115" s="87"/>
      <c r="I115" s="147"/>
      <c r="J115" s="147"/>
      <c r="K115" s="147"/>
      <c r="L115" s="88"/>
    </row>
    <row r="116" spans="2:12" s="79" customFormat="1" ht="15" customHeight="1">
      <c r="B116" s="64"/>
      <c r="C116" s="78"/>
      <c r="D116" s="80"/>
      <c r="G116" s="164"/>
      <c r="H116" s="87"/>
      <c r="I116" s="147"/>
      <c r="J116" s="147"/>
      <c r="K116" s="147"/>
      <c r="L116" s="88"/>
    </row>
    <row r="117" spans="1:12" s="59" customFormat="1" ht="20.25">
      <c r="A117" s="171">
        <v>10</v>
      </c>
      <c r="C117" s="58"/>
      <c r="G117" s="172"/>
      <c r="H117" s="173"/>
      <c r="I117" s="173"/>
      <c r="J117" s="173"/>
      <c r="K117" s="173"/>
      <c r="L117" s="151"/>
    </row>
    <row r="118" spans="1:12" ht="22.5">
      <c r="A118" s="132"/>
      <c r="B118" s="174"/>
      <c r="C118" s="128"/>
      <c r="D118" s="128"/>
      <c r="E118" s="121"/>
      <c r="F118" s="121"/>
      <c r="G118" s="175"/>
      <c r="H118" s="116"/>
      <c r="I118" s="116"/>
      <c r="J118" s="116"/>
      <c r="K118" s="116"/>
      <c r="L118" s="140"/>
    </row>
    <row r="119" spans="1:12" ht="22.5">
      <c r="A119" s="127"/>
      <c r="B119" s="170"/>
      <c r="C119" s="128"/>
      <c r="D119" s="121"/>
      <c r="E119" s="121"/>
      <c r="F119" s="121"/>
      <c r="G119" s="175"/>
      <c r="H119" s="116"/>
      <c r="I119" s="116"/>
      <c r="J119" s="116"/>
      <c r="K119" s="116"/>
      <c r="L119" s="140"/>
    </row>
    <row r="120" spans="1:12" ht="14.25" customHeight="1">
      <c r="A120" s="132"/>
      <c r="B120" s="170"/>
      <c r="C120" s="128"/>
      <c r="D120" s="121"/>
      <c r="E120" s="121"/>
      <c r="F120" s="121"/>
      <c r="G120" s="175"/>
      <c r="H120" s="116"/>
      <c r="I120" s="116"/>
      <c r="J120" s="116"/>
      <c r="K120" s="116"/>
      <c r="L120" s="140"/>
    </row>
    <row r="121" spans="1:12" ht="22.5">
      <c r="A121" s="132"/>
      <c r="B121" s="170"/>
      <c r="C121" s="128"/>
      <c r="D121" s="121"/>
      <c r="E121" s="121"/>
      <c r="F121" s="121"/>
      <c r="G121" s="169"/>
      <c r="H121" s="116"/>
      <c r="I121" s="116"/>
      <c r="J121" s="116"/>
      <c r="K121" s="116"/>
      <c r="L121" s="99"/>
    </row>
    <row r="122" spans="1:12" ht="22.5">
      <c r="A122" s="132"/>
      <c r="B122" s="170"/>
      <c r="C122" s="128"/>
      <c r="D122" s="121"/>
      <c r="E122" s="121"/>
      <c r="F122" s="121"/>
      <c r="G122" s="175"/>
      <c r="H122" s="116"/>
      <c r="I122" s="144"/>
      <c r="J122" s="144"/>
      <c r="K122" s="144"/>
      <c r="L122" s="140"/>
    </row>
    <row r="123" spans="1:12" ht="22.5">
      <c r="A123" s="132"/>
      <c r="B123" s="170"/>
      <c r="C123" s="128"/>
      <c r="D123" s="121"/>
      <c r="E123" s="121"/>
      <c r="F123" s="121"/>
      <c r="G123" s="175"/>
      <c r="H123" s="116"/>
      <c r="I123" s="144"/>
      <c r="J123" s="144"/>
      <c r="K123" s="144"/>
      <c r="L123" s="140"/>
    </row>
    <row r="124" spans="1:12" ht="22.5">
      <c r="A124" s="132"/>
      <c r="B124" s="170"/>
      <c r="C124" s="128"/>
      <c r="D124" s="121"/>
      <c r="E124" s="121"/>
      <c r="F124" s="121"/>
      <c r="G124" s="175"/>
      <c r="H124" s="116"/>
      <c r="I124" s="144"/>
      <c r="J124" s="144"/>
      <c r="K124" s="144"/>
      <c r="L124" s="140"/>
    </row>
    <row r="125" spans="1:12" ht="22.5">
      <c r="A125" s="132"/>
      <c r="B125" s="170"/>
      <c r="C125" s="128"/>
      <c r="D125" s="121"/>
      <c r="E125" s="121"/>
      <c r="F125" s="121"/>
      <c r="G125" s="175"/>
      <c r="H125" s="116"/>
      <c r="I125" s="144"/>
      <c r="J125" s="144"/>
      <c r="K125" s="144"/>
      <c r="L125" s="140"/>
    </row>
    <row r="126" spans="1:12" ht="22.5">
      <c r="A126" s="132"/>
      <c r="B126" s="170"/>
      <c r="C126" s="128"/>
      <c r="D126" s="121"/>
      <c r="E126" s="121"/>
      <c r="F126" s="121"/>
      <c r="G126" s="175"/>
      <c r="H126" s="116"/>
      <c r="I126" s="144"/>
      <c r="J126" s="144"/>
      <c r="K126" s="144"/>
      <c r="L126" s="140"/>
    </row>
    <row r="127" spans="1:12" ht="22.5">
      <c r="A127" s="132"/>
      <c r="B127" s="170"/>
      <c r="C127" s="128"/>
      <c r="D127" s="121"/>
      <c r="E127" s="121"/>
      <c r="F127" s="121"/>
      <c r="G127" s="175"/>
      <c r="H127" s="116"/>
      <c r="I127" s="144"/>
      <c r="J127" s="144"/>
      <c r="K127" s="144"/>
      <c r="L127" s="140"/>
    </row>
    <row r="128" spans="1:12" ht="22.5">
      <c r="A128" s="132"/>
      <c r="B128" s="170"/>
      <c r="C128" s="128"/>
      <c r="D128" s="121"/>
      <c r="E128" s="121"/>
      <c r="F128" s="121"/>
      <c r="G128" s="175"/>
      <c r="H128" s="116"/>
      <c r="I128" s="144"/>
      <c r="J128" s="144"/>
      <c r="K128" s="144"/>
      <c r="L128" s="140"/>
    </row>
    <row r="129" spans="1:12" ht="22.5">
      <c r="A129" s="132"/>
      <c r="B129" s="170"/>
      <c r="C129" s="128"/>
      <c r="D129" s="121"/>
      <c r="E129" s="121"/>
      <c r="F129" s="121"/>
      <c r="G129" s="175"/>
      <c r="H129" s="116"/>
      <c r="I129" s="144"/>
      <c r="J129" s="144"/>
      <c r="K129" s="144"/>
      <c r="L129" s="140"/>
    </row>
    <row r="130" spans="1:12" ht="22.5">
      <c r="A130" s="132"/>
      <c r="B130" s="170"/>
      <c r="C130" s="128"/>
      <c r="D130" s="121"/>
      <c r="E130" s="121"/>
      <c r="F130" s="121"/>
      <c r="G130" s="175"/>
      <c r="H130" s="116"/>
      <c r="I130" s="144"/>
      <c r="J130" s="144"/>
      <c r="K130" s="144"/>
      <c r="L130" s="140"/>
    </row>
    <row r="131" spans="1:12" ht="15" customHeight="1">
      <c r="A131" s="132"/>
      <c r="B131" s="170"/>
      <c r="C131" s="128"/>
      <c r="D131" s="121"/>
      <c r="E131" s="121"/>
      <c r="F131" s="121"/>
      <c r="G131" s="175"/>
      <c r="H131" s="116"/>
      <c r="I131" s="144"/>
      <c r="J131" s="144"/>
      <c r="K131" s="144"/>
      <c r="L131" s="140"/>
    </row>
    <row r="132" spans="1:12" ht="15" customHeight="1">
      <c r="A132" s="132"/>
      <c r="B132" s="170"/>
      <c r="C132" s="128"/>
      <c r="D132" s="121"/>
      <c r="E132" s="121"/>
      <c r="F132" s="121"/>
      <c r="G132" s="175"/>
      <c r="H132" s="116"/>
      <c r="I132" s="144"/>
      <c r="J132" s="144"/>
      <c r="K132" s="144"/>
      <c r="L132" s="140"/>
    </row>
    <row r="133" spans="2:12" s="79" customFormat="1" ht="16.5" customHeight="1">
      <c r="B133" s="176"/>
      <c r="C133" s="78" t="s">
        <v>65</v>
      </c>
      <c r="G133" s="177"/>
      <c r="H133" s="87"/>
      <c r="I133" s="147"/>
      <c r="J133" s="147"/>
      <c r="K133" s="147"/>
      <c r="L133" s="88"/>
    </row>
    <row r="134" spans="2:12" s="79" customFormat="1" ht="16.5" customHeight="1">
      <c r="B134" s="178" t="s">
        <v>78</v>
      </c>
      <c r="C134" s="117" t="s">
        <v>79</v>
      </c>
      <c r="G134" s="164">
        <v>3</v>
      </c>
      <c r="H134" s="87"/>
      <c r="I134" s="147"/>
      <c r="J134" s="147"/>
      <c r="K134" s="147"/>
      <c r="L134" s="88"/>
    </row>
    <row r="135" spans="2:12" s="79" customFormat="1" ht="16.5" customHeight="1">
      <c r="B135" s="178"/>
      <c r="C135" s="117"/>
      <c r="G135" s="164"/>
      <c r="H135" s="87"/>
      <c r="I135" s="147"/>
      <c r="J135" s="147"/>
      <c r="K135" s="147"/>
      <c r="L135" s="88"/>
    </row>
    <row r="136" spans="2:12" s="79" customFormat="1" ht="16.5" customHeight="1">
      <c r="B136" s="178" t="s">
        <v>80</v>
      </c>
      <c r="C136" s="117" t="s">
        <v>81</v>
      </c>
      <c r="G136" s="164">
        <v>2</v>
      </c>
      <c r="H136" s="87"/>
      <c r="I136" s="147"/>
      <c r="J136" s="147"/>
      <c r="K136" s="147"/>
      <c r="L136" s="88"/>
    </row>
    <row r="137" spans="2:12" s="79" customFormat="1" ht="15" customHeight="1">
      <c r="B137" s="178"/>
      <c r="C137" s="117"/>
      <c r="G137" s="164"/>
      <c r="H137" s="87"/>
      <c r="I137" s="147"/>
      <c r="J137" s="147"/>
      <c r="K137" s="147"/>
      <c r="L137" s="88"/>
    </row>
    <row r="138" spans="2:12" s="79" customFormat="1" ht="13.5" customHeight="1">
      <c r="B138" s="178"/>
      <c r="C138" s="117"/>
      <c r="G138" s="164"/>
      <c r="H138" s="87"/>
      <c r="I138" s="147"/>
      <c r="J138" s="147"/>
      <c r="K138" s="147"/>
      <c r="L138" s="88"/>
    </row>
    <row r="139" spans="1:12" s="79" customFormat="1" ht="20.25">
      <c r="A139" s="171">
        <v>11</v>
      </c>
      <c r="B139" s="178"/>
      <c r="C139" s="117"/>
      <c r="G139" s="164"/>
      <c r="H139" s="87"/>
      <c r="I139" s="147"/>
      <c r="J139" s="147"/>
      <c r="K139" s="147"/>
      <c r="L139" s="88"/>
    </row>
    <row r="140" spans="2:12" s="79" customFormat="1" ht="16.5" customHeight="1">
      <c r="B140" s="178"/>
      <c r="C140" s="117"/>
      <c r="G140" s="164"/>
      <c r="H140" s="87"/>
      <c r="I140" s="147"/>
      <c r="J140" s="147"/>
      <c r="K140" s="147"/>
      <c r="L140" s="88"/>
    </row>
    <row r="141" spans="2:12" s="79" customFormat="1" ht="16.5" customHeight="1">
      <c r="B141" s="178"/>
      <c r="C141" s="117"/>
      <c r="G141" s="164"/>
      <c r="H141" s="87"/>
      <c r="I141" s="147"/>
      <c r="J141" s="147"/>
      <c r="K141" s="147"/>
      <c r="L141" s="88"/>
    </row>
    <row r="142" spans="2:12" s="79" customFormat="1" ht="16.5" customHeight="1">
      <c r="B142" s="178"/>
      <c r="C142" s="117"/>
      <c r="G142" s="164"/>
      <c r="H142" s="87"/>
      <c r="I142" s="147"/>
      <c r="J142" s="147"/>
      <c r="K142" s="147"/>
      <c r="L142" s="88"/>
    </row>
    <row r="143" spans="2:12" s="79" customFormat="1" ht="16.5" customHeight="1">
      <c r="B143" s="178"/>
      <c r="C143" s="117"/>
      <c r="G143" s="164"/>
      <c r="H143" s="87"/>
      <c r="I143" s="147"/>
      <c r="J143" s="147"/>
      <c r="K143" s="147"/>
      <c r="L143" s="88"/>
    </row>
    <row r="144" spans="2:12" s="79" customFormat="1" ht="16.5" customHeight="1">
      <c r="B144" s="178"/>
      <c r="C144" s="117"/>
      <c r="G144" s="164"/>
      <c r="H144" s="87"/>
      <c r="I144" s="147"/>
      <c r="J144" s="147"/>
      <c r="K144" s="147"/>
      <c r="L144" s="88"/>
    </row>
    <row r="145" spans="2:12" s="79" customFormat="1" ht="16.5" customHeight="1">
      <c r="B145" s="178"/>
      <c r="C145" s="117"/>
      <c r="G145" s="164"/>
      <c r="H145" s="87"/>
      <c r="I145" s="147"/>
      <c r="J145" s="147"/>
      <c r="K145" s="147"/>
      <c r="L145" s="88"/>
    </row>
    <row r="146" spans="2:12" s="79" customFormat="1" ht="16.5" customHeight="1">
      <c r="B146" s="178"/>
      <c r="C146" s="117"/>
      <c r="G146" s="164"/>
      <c r="H146" s="87"/>
      <c r="I146" s="147"/>
      <c r="J146" s="147"/>
      <c r="K146" s="147"/>
      <c r="L146" s="88"/>
    </row>
    <row r="147" spans="2:12" s="79" customFormat="1" ht="16.5" customHeight="1">
      <c r="B147" s="178"/>
      <c r="C147" s="117"/>
      <c r="G147" s="164"/>
      <c r="H147" s="87"/>
      <c r="I147" s="147"/>
      <c r="J147" s="147"/>
      <c r="K147" s="147"/>
      <c r="L147" s="88"/>
    </row>
    <row r="148" spans="2:12" s="79" customFormat="1" ht="16.5" customHeight="1">
      <c r="B148" s="178"/>
      <c r="C148" s="117"/>
      <c r="G148" s="164"/>
      <c r="H148" s="87"/>
      <c r="I148" s="147"/>
      <c r="J148" s="147"/>
      <c r="K148" s="147"/>
      <c r="L148" s="88"/>
    </row>
    <row r="149" spans="2:12" s="79" customFormat="1" ht="16.5" customHeight="1">
      <c r="B149" s="178"/>
      <c r="C149" s="117"/>
      <c r="G149" s="164"/>
      <c r="H149" s="87"/>
      <c r="I149" s="147"/>
      <c r="J149" s="147"/>
      <c r="K149" s="147"/>
      <c r="L149" s="88"/>
    </row>
    <row r="150" spans="2:12" s="79" customFormat="1" ht="16.5" customHeight="1">
      <c r="B150" s="178"/>
      <c r="C150" s="117"/>
      <c r="G150" s="164"/>
      <c r="H150" s="87"/>
      <c r="I150" s="147"/>
      <c r="J150" s="147"/>
      <c r="K150" s="147"/>
      <c r="L150" s="88"/>
    </row>
    <row r="151" spans="2:12" s="79" customFormat="1" ht="16.5" customHeight="1">
      <c r="B151" s="178"/>
      <c r="C151" s="117"/>
      <c r="G151" s="164"/>
      <c r="H151" s="87"/>
      <c r="I151" s="147"/>
      <c r="J151" s="147"/>
      <c r="K151" s="147"/>
      <c r="L151" s="88"/>
    </row>
    <row r="152" spans="2:12" s="79" customFormat="1" ht="16.5" customHeight="1">
      <c r="B152" s="178"/>
      <c r="C152" s="78" t="s">
        <v>65</v>
      </c>
      <c r="G152" s="164">
        <v>1</v>
      </c>
      <c r="H152" s="87"/>
      <c r="I152" s="147"/>
      <c r="J152" s="147"/>
      <c r="K152" s="147"/>
      <c r="L152" s="88"/>
    </row>
    <row r="153" spans="2:12" s="79" customFormat="1" ht="16.5" customHeight="1">
      <c r="B153" s="178"/>
      <c r="C153" s="117"/>
      <c r="G153" s="164"/>
      <c r="H153" s="87"/>
      <c r="I153" s="147"/>
      <c r="J153" s="147"/>
      <c r="K153" s="147"/>
      <c r="L153" s="88"/>
    </row>
    <row r="154" spans="2:12" s="79" customFormat="1" ht="16.5" customHeight="1">
      <c r="B154" s="178"/>
      <c r="C154" s="117"/>
      <c r="G154" s="164"/>
      <c r="H154" s="87"/>
      <c r="I154" s="147"/>
      <c r="J154" s="147"/>
      <c r="K154" s="147"/>
      <c r="L154" s="88"/>
    </row>
    <row r="155" spans="2:12" s="79" customFormat="1" ht="20.25">
      <c r="B155" s="178"/>
      <c r="C155" s="117"/>
      <c r="F155" s="401" t="s">
        <v>82</v>
      </c>
      <c r="G155" s="402"/>
      <c r="H155" s="402"/>
      <c r="I155" s="403"/>
      <c r="J155" s="381"/>
      <c r="K155" s="382"/>
      <c r="L155" s="118"/>
    </row>
    <row r="156" spans="2:12" s="79" customFormat="1" ht="16.5" customHeight="1">
      <c r="B156" s="178"/>
      <c r="C156" s="117"/>
      <c r="G156" s="164"/>
      <c r="H156" s="87"/>
      <c r="I156" s="147"/>
      <c r="J156" s="147"/>
      <c r="K156" s="147"/>
      <c r="L156" s="88"/>
    </row>
    <row r="157" spans="2:12" s="79" customFormat="1" ht="16.5" customHeight="1">
      <c r="B157" s="178"/>
      <c r="C157" s="117"/>
      <c r="G157" s="164"/>
      <c r="H157" s="87"/>
      <c r="I157" s="147"/>
      <c r="J157" s="147"/>
      <c r="K157" s="147"/>
      <c r="L157" s="88"/>
    </row>
    <row r="158" spans="1:12" s="55" customFormat="1" ht="35.25">
      <c r="A158" s="51"/>
      <c r="B158" s="404" t="s">
        <v>83</v>
      </c>
      <c r="C158" s="404"/>
      <c r="D158" s="404"/>
      <c r="E158" s="404"/>
      <c r="F158" s="404"/>
      <c r="G158" s="404"/>
      <c r="H158" s="404"/>
      <c r="I158" s="404"/>
      <c r="J158" s="405"/>
      <c r="K158" s="53"/>
      <c r="L158" s="54"/>
    </row>
    <row r="159" spans="2:12" s="79" customFormat="1" ht="16.5" customHeight="1">
      <c r="B159" s="178"/>
      <c r="C159" s="117"/>
      <c r="G159" s="164"/>
      <c r="H159" s="87"/>
      <c r="I159" s="147"/>
      <c r="J159" s="147"/>
      <c r="K159" s="147"/>
      <c r="L159" s="88"/>
    </row>
    <row r="160" spans="2:12" s="79" customFormat="1" ht="16.5" customHeight="1">
      <c r="B160" s="178"/>
      <c r="C160" s="117"/>
      <c r="G160" s="164"/>
      <c r="H160" s="87"/>
      <c r="I160" s="147"/>
      <c r="J160" s="147"/>
      <c r="K160" s="147"/>
      <c r="L160" s="88"/>
    </row>
    <row r="161" spans="1:12" s="79" customFormat="1" ht="18.75" customHeight="1">
      <c r="A161" s="171">
        <v>12</v>
      </c>
      <c r="B161" s="178"/>
      <c r="C161" s="117"/>
      <c r="G161" s="164"/>
      <c r="H161" s="87"/>
      <c r="I161" s="147"/>
      <c r="J161" s="147"/>
      <c r="K161" s="147"/>
      <c r="L161" s="88"/>
    </row>
    <row r="162" spans="2:12" s="79" customFormat="1" ht="16.5" customHeight="1">
      <c r="B162" s="178"/>
      <c r="C162" s="117"/>
      <c r="G162" s="164"/>
      <c r="H162" s="87"/>
      <c r="I162" s="147"/>
      <c r="J162" s="147"/>
      <c r="K162" s="147"/>
      <c r="L162" s="88"/>
    </row>
    <row r="163" spans="2:12" s="79" customFormat="1" ht="16.5" customHeight="1">
      <c r="B163" s="178"/>
      <c r="C163" s="117"/>
      <c r="G163" s="164"/>
      <c r="H163" s="87"/>
      <c r="I163" s="147"/>
      <c r="J163" s="147"/>
      <c r="K163" s="147"/>
      <c r="L163" s="88"/>
    </row>
    <row r="164" spans="2:12" s="79" customFormat="1" ht="16.5" customHeight="1">
      <c r="B164" s="178"/>
      <c r="C164" s="117"/>
      <c r="G164" s="164"/>
      <c r="H164" s="87"/>
      <c r="I164" s="147"/>
      <c r="J164" s="147"/>
      <c r="K164" s="147"/>
      <c r="L164" s="88"/>
    </row>
    <row r="165" spans="2:12" s="79" customFormat="1" ht="16.5" customHeight="1">
      <c r="B165" s="178"/>
      <c r="C165" s="117"/>
      <c r="G165" s="164"/>
      <c r="H165" s="87"/>
      <c r="I165" s="147"/>
      <c r="J165" s="147"/>
      <c r="K165" s="147"/>
      <c r="L165" s="88"/>
    </row>
    <row r="166" spans="2:12" s="79" customFormat="1" ht="16.5" customHeight="1">
      <c r="B166" s="178"/>
      <c r="C166" s="117"/>
      <c r="G166" s="164"/>
      <c r="H166" s="87"/>
      <c r="I166" s="147"/>
      <c r="J166" s="147"/>
      <c r="K166" s="147"/>
      <c r="L166" s="88"/>
    </row>
    <row r="167" spans="2:12" s="79" customFormat="1" ht="16.5" customHeight="1">
      <c r="B167" s="178"/>
      <c r="C167" s="117"/>
      <c r="G167" s="164"/>
      <c r="H167" s="87"/>
      <c r="I167" s="147"/>
      <c r="J167" s="147"/>
      <c r="K167" s="147"/>
      <c r="L167" s="88"/>
    </row>
    <row r="168" spans="2:12" s="79" customFormat="1" ht="16.5" customHeight="1">
      <c r="B168" s="178"/>
      <c r="C168" s="117"/>
      <c r="G168" s="164"/>
      <c r="H168" s="87"/>
      <c r="I168" s="147"/>
      <c r="J168" s="147"/>
      <c r="K168" s="147"/>
      <c r="L168" s="88"/>
    </row>
    <row r="169" spans="2:12" s="79" customFormat="1" ht="16.5" customHeight="1">
      <c r="B169" s="178"/>
      <c r="C169" s="117"/>
      <c r="G169" s="158">
        <v>3</v>
      </c>
      <c r="H169" s="87"/>
      <c r="I169" s="147"/>
      <c r="J169" s="147"/>
      <c r="K169" s="147"/>
      <c r="L169" s="88"/>
    </row>
    <row r="170" spans="2:3" s="79" customFormat="1" ht="16.5" customHeight="1">
      <c r="B170" s="178"/>
      <c r="C170" s="117"/>
    </row>
    <row r="171" spans="2:12" s="79" customFormat="1" ht="16.5" customHeight="1">
      <c r="B171" s="178"/>
      <c r="C171" s="117"/>
      <c r="G171" s="164"/>
      <c r="H171" s="87"/>
      <c r="I171" s="147"/>
      <c r="J171" s="147"/>
      <c r="K171" s="147"/>
      <c r="L171" s="88"/>
    </row>
    <row r="172" spans="2:12" s="79" customFormat="1" ht="13.5" customHeight="1">
      <c r="B172" s="178"/>
      <c r="C172" s="117"/>
      <c r="G172" s="164"/>
      <c r="H172" s="87"/>
      <c r="I172" s="147"/>
      <c r="J172" s="147"/>
      <c r="K172" s="147"/>
      <c r="L172" s="88"/>
    </row>
    <row r="173" spans="1:12" s="79" customFormat="1" ht="20.25">
      <c r="A173" s="171">
        <v>13</v>
      </c>
      <c r="B173" s="178"/>
      <c r="C173" s="117"/>
      <c r="G173" s="164"/>
      <c r="H173" s="87"/>
      <c r="I173" s="147"/>
      <c r="J173" s="147"/>
      <c r="K173" s="147"/>
      <c r="L173" s="88"/>
    </row>
    <row r="174" spans="2:12" s="79" customFormat="1" ht="16.5" customHeight="1">
      <c r="B174" s="178"/>
      <c r="C174" s="117"/>
      <c r="G174" s="164"/>
      <c r="H174" s="87"/>
      <c r="I174" s="147"/>
      <c r="J174" s="147"/>
      <c r="K174" s="147"/>
      <c r="L174" s="88"/>
    </row>
    <row r="175" spans="2:12" s="79" customFormat="1" ht="16.5" customHeight="1">
      <c r="B175" s="178"/>
      <c r="C175" s="117"/>
      <c r="G175" s="164"/>
      <c r="H175" s="87"/>
      <c r="I175" s="147"/>
      <c r="J175" s="147"/>
      <c r="K175" s="147"/>
      <c r="L175" s="88"/>
    </row>
    <row r="176" spans="2:12" s="79" customFormat="1" ht="16.5" customHeight="1">
      <c r="B176" s="178"/>
      <c r="C176" s="117"/>
      <c r="G176" s="164"/>
      <c r="H176" s="87"/>
      <c r="I176" s="147"/>
      <c r="J176" s="147"/>
      <c r="K176" s="147"/>
      <c r="L176" s="88"/>
    </row>
    <row r="177" spans="2:12" s="79" customFormat="1" ht="16.5" customHeight="1">
      <c r="B177" s="178"/>
      <c r="C177" s="117"/>
      <c r="G177" s="164"/>
      <c r="H177" s="87"/>
      <c r="I177" s="147"/>
      <c r="J177" s="147"/>
      <c r="K177" s="147"/>
      <c r="L177" s="88"/>
    </row>
    <row r="178" spans="2:12" s="79" customFormat="1" ht="16.5" customHeight="1">
      <c r="B178" s="178"/>
      <c r="C178" s="117"/>
      <c r="G178" s="164"/>
      <c r="H178" s="87"/>
      <c r="I178" s="147"/>
      <c r="J178" s="147"/>
      <c r="K178" s="147"/>
      <c r="L178" s="88"/>
    </row>
    <row r="179" spans="2:12" s="79" customFormat="1" ht="16.5" customHeight="1">
      <c r="B179" s="178"/>
      <c r="C179" s="117"/>
      <c r="G179" s="164"/>
      <c r="H179" s="87"/>
      <c r="I179" s="147"/>
      <c r="J179" s="147"/>
      <c r="K179" s="147"/>
      <c r="L179" s="88"/>
    </row>
    <row r="180" spans="2:12" s="79" customFormat="1" ht="16.5" customHeight="1">
      <c r="B180" s="178"/>
      <c r="C180" s="117"/>
      <c r="G180" s="179">
        <v>52</v>
      </c>
      <c r="H180" s="87"/>
      <c r="I180" s="147"/>
      <c r="J180" s="147"/>
      <c r="K180" s="147"/>
      <c r="L180" s="88"/>
    </row>
    <row r="181" spans="2:12" s="79" customFormat="1" ht="11.25" customHeight="1">
      <c r="B181" s="178"/>
      <c r="C181" s="117"/>
      <c r="G181" s="164"/>
      <c r="H181" s="87"/>
      <c r="I181" s="147"/>
      <c r="J181" s="147"/>
      <c r="K181" s="147"/>
      <c r="L181" s="88"/>
    </row>
    <row r="182" spans="2:12" s="79" customFormat="1" ht="13.5" customHeight="1">
      <c r="B182" s="178"/>
      <c r="C182" s="117"/>
      <c r="G182" s="164"/>
      <c r="H182" s="87"/>
      <c r="I182" s="147"/>
      <c r="J182" s="147"/>
      <c r="K182" s="147"/>
      <c r="L182" s="88"/>
    </row>
    <row r="183" spans="2:12" s="79" customFormat="1" ht="14.25" customHeight="1">
      <c r="B183" s="178"/>
      <c r="C183" s="117"/>
      <c r="G183" s="164"/>
      <c r="H183" s="87"/>
      <c r="I183" s="147"/>
      <c r="J183" s="147"/>
      <c r="K183" s="147"/>
      <c r="L183" s="88"/>
    </row>
    <row r="184" spans="1:12" s="79" customFormat="1" ht="20.25">
      <c r="A184" s="171">
        <v>14</v>
      </c>
      <c r="B184" s="178"/>
      <c r="C184" s="117"/>
      <c r="G184" s="164"/>
      <c r="H184" s="87"/>
      <c r="I184" s="147"/>
      <c r="J184" s="147"/>
      <c r="K184" s="147"/>
      <c r="L184" s="88"/>
    </row>
    <row r="185" spans="2:12" s="79" customFormat="1" ht="16.5" customHeight="1">
      <c r="B185" s="178"/>
      <c r="C185" s="117"/>
      <c r="G185" s="164"/>
      <c r="H185" s="87"/>
      <c r="I185" s="147"/>
      <c r="J185" s="147"/>
      <c r="K185" s="147"/>
      <c r="L185" s="88"/>
    </row>
    <row r="186" spans="2:12" s="79" customFormat="1" ht="16.5" customHeight="1">
      <c r="B186" s="178"/>
      <c r="C186" s="117"/>
      <c r="G186" s="164"/>
      <c r="H186" s="87"/>
      <c r="I186" s="147"/>
      <c r="J186" s="147"/>
      <c r="K186" s="147"/>
      <c r="L186" s="88"/>
    </row>
    <row r="187" spans="2:12" s="79" customFormat="1" ht="16.5" customHeight="1">
      <c r="B187" s="178"/>
      <c r="C187" s="117"/>
      <c r="G187" s="164"/>
      <c r="H187" s="87"/>
      <c r="I187" s="147"/>
      <c r="J187" s="147"/>
      <c r="K187" s="147"/>
      <c r="L187" s="88"/>
    </row>
    <row r="188" spans="2:12" s="79" customFormat="1" ht="16.5" customHeight="1">
      <c r="B188" s="178"/>
      <c r="C188" s="117"/>
      <c r="G188" s="164"/>
      <c r="H188" s="87"/>
      <c r="I188" s="147"/>
      <c r="J188" s="147"/>
      <c r="K188" s="147"/>
      <c r="L188" s="88"/>
    </row>
    <row r="189" spans="2:12" s="79" customFormat="1" ht="16.5" customHeight="1">
      <c r="B189" s="178"/>
      <c r="C189" s="117"/>
      <c r="G189" s="164"/>
      <c r="H189" s="87"/>
      <c r="I189" s="147"/>
      <c r="J189" s="147"/>
      <c r="K189" s="147"/>
      <c r="L189" s="88"/>
    </row>
    <row r="190" spans="2:12" s="79" customFormat="1" ht="16.5" customHeight="1">
      <c r="B190" s="178"/>
      <c r="C190" s="117"/>
      <c r="G190" s="164"/>
      <c r="H190" s="87"/>
      <c r="I190" s="147"/>
      <c r="J190" s="147"/>
      <c r="K190" s="147"/>
      <c r="L190" s="88"/>
    </row>
    <row r="191" spans="2:12" s="79" customFormat="1" ht="16.5" customHeight="1">
      <c r="B191" s="178"/>
      <c r="C191" s="117"/>
      <c r="G191" s="164"/>
      <c r="H191" s="87"/>
      <c r="I191" s="147"/>
      <c r="J191" s="147"/>
      <c r="K191" s="147"/>
      <c r="L191" s="88"/>
    </row>
    <row r="192" spans="2:12" s="79" customFormat="1" ht="16.5" customHeight="1">
      <c r="B192" s="178"/>
      <c r="C192" s="117"/>
      <c r="G192" s="164"/>
      <c r="H192" s="87"/>
      <c r="I192" s="147"/>
      <c r="J192" s="147"/>
      <c r="K192" s="147"/>
      <c r="L192" s="88"/>
    </row>
    <row r="193" spans="2:12" s="79" customFormat="1" ht="16.5" customHeight="1">
      <c r="B193" s="178"/>
      <c r="C193" s="117"/>
      <c r="G193" s="164"/>
      <c r="H193" s="87"/>
      <c r="I193" s="147"/>
      <c r="J193" s="147"/>
      <c r="K193" s="147"/>
      <c r="L193" s="88"/>
    </row>
    <row r="194" spans="2:12" s="79" customFormat="1" ht="16.5" customHeight="1">
      <c r="B194" s="178"/>
      <c r="C194" s="117"/>
      <c r="G194" s="164"/>
      <c r="H194" s="87"/>
      <c r="I194" s="147"/>
      <c r="J194" s="147"/>
      <c r="K194" s="147"/>
      <c r="L194" s="88"/>
    </row>
    <row r="195" spans="2:12" s="79" customFormat="1" ht="16.5" customHeight="1">
      <c r="B195" s="178"/>
      <c r="C195" s="117"/>
      <c r="G195" s="164"/>
      <c r="H195" s="87"/>
      <c r="I195" s="147"/>
      <c r="J195" s="147"/>
      <c r="K195" s="147"/>
      <c r="L195" s="88"/>
    </row>
    <row r="196" spans="2:12" s="79" customFormat="1" ht="16.5" customHeight="1">
      <c r="B196" s="178"/>
      <c r="C196" s="117"/>
      <c r="G196" s="164"/>
      <c r="H196" s="87"/>
      <c r="I196" s="147"/>
      <c r="J196" s="147"/>
      <c r="K196" s="147"/>
      <c r="L196" s="88"/>
    </row>
    <row r="197" spans="2:12" s="79" customFormat="1" ht="13.5" customHeight="1">
      <c r="B197" s="178"/>
      <c r="C197" s="117"/>
      <c r="G197" s="179">
        <v>52</v>
      </c>
      <c r="H197" s="87"/>
      <c r="I197" s="147"/>
      <c r="J197" s="147"/>
      <c r="K197" s="147"/>
      <c r="L197" s="88"/>
    </row>
    <row r="198" spans="2:12" s="79" customFormat="1" ht="16.5" customHeight="1">
      <c r="B198" s="178"/>
      <c r="C198" s="117"/>
      <c r="G198" s="164"/>
      <c r="H198" s="87"/>
      <c r="I198" s="147"/>
      <c r="J198" s="147"/>
      <c r="K198" s="147"/>
      <c r="L198" s="88"/>
    </row>
    <row r="199" spans="2:12" s="79" customFormat="1" ht="16.5" customHeight="1">
      <c r="B199" s="178"/>
      <c r="C199" s="117"/>
      <c r="G199" s="164"/>
      <c r="H199" s="87"/>
      <c r="I199" s="147"/>
      <c r="J199" s="147"/>
      <c r="K199" s="147"/>
      <c r="L199" s="88"/>
    </row>
    <row r="200" spans="1:12" s="79" customFormat="1" ht="20.25">
      <c r="A200" s="165">
        <v>15</v>
      </c>
      <c r="B200" s="178"/>
      <c r="C200" s="78"/>
      <c r="G200" s="179"/>
      <c r="H200" s="87"/>
      <c r="I200" s="147"/>
      <c r="J200" s="147"/>
      <c r="K200" s="147"/>
      <c r="L200" s="88"/>
    </row>
    <row r="201" spans="2:12" s="79" customFormat="1" ht="16.5" customHeight="1">
      <c r="B201" s="178"/>
      <c r="C201" s="78"/>
      <c r="G201" s="179"/>
      <c r="H201" s="87"/>
      <c r="I201" s="147"/>
      <c r="J201" s="147"/>
      <c r="K201" s="147"/>
      <c r="L201" s="88"/>
    </row>
    <row r="202" spans="2:12" s="79" customFormat="1" ht="16.5" customHeight="1">
      <c r="B202" s="178"/>
      <c r="C202" s="78"/>
      <c r="G202" s="179"/>
      <c r="H202" s="87"/>
      <c r="I202" s="147"/>
      <c r="J202" s="147"/>
      <c r="K202" s="147"/>
      <c r="L202" s="88"/>
    </row>
    <row r="203" spans="2:12" s="79" customFormat="1" ht="16.5" customHeight="1">
      <c r="B203" s="178"/>
      <c r="C203" s="78"/>
      <c r="G203" s="179"/>
      <c r="H203" s="87"/>
      <c r="I203" s="147"/>
      <c r="J203" s="147"/>
      <c r="K203" s="147"/>
      <c r="L203" s="88"/>
    </row>
    <row r="204" spans="2:12" s="79" customFormat="1" ht="16.5" customHeight="1">
      <c r="B204" s="178"/>
      <c r="C204" s="78"/>
      <c r="G204" s="179"/>
      <c r="H204" s="87"/>
      <c r="I204" s="147"/>
      <c r="J204" s="147"/>
      <c r="K204" s="147"/>
      <c r="L204" s="88"/>
    </row>
    <row r="205" spans="2:12" s="79" customFormat="1" ht="16.5" customHeight="1">
      <c r="B205" s="178"/>
      <c r="C205" s="78"/>
      <c r="G205" s="179"/>
      <c r="H205" s="87"/>
      <c r="I205" s="147"/>
      <c r="J205" s="147"/>
      <c r="K205" s="147"/>
      <c r="L205" s="88"/>
    </row>
    <row r="206" spans="2:12" s="79" customFormat="1" ht="16.5" customHeight="1">
      <c r="B206" s="178"/>
      <c r="C206" s="78"/>
      <c r="G206" s="179"/>
      <c r="H206" s="87"/>
      <c r="I206" s="147"/>
      <c r="J206" s="147"/>
      <c r="K206" s="147"/>
      <c r="L206" s="88"/>
    </row>
    <row r="207" spans="2:12" s="79" customFormat="1" ht="16.5" customHeight="1">
      <c r="B207" s="178"/>
      <c r="C207" s="78"/>
      <c r="G207" s="179"/>
      <c r="H207" s="87"/>
      <c r="I207" s="147"/>
      <c r="J207" s="147"/>
      <c r="K207" s="147"/>
      <c r="L207" s="88"/>
    </row>
    <row r="208" spans="2:12" s="79" customFormat="1" ht="16.5" customHeight="1">
      <c r="B208" s="178"/>
      <c r="C208" s="78"/>
      <c r="G208" s="179"/>
      <c r="H208" s="87"/>
      <c r="I208" s="147"/>
      <c r="J208" s="147"/>
      <c r="K208" s="147"/>
      <c r="L208" s="88"/>
    </row>
    <row r="209" spans="2:12" s="79" customFormat="1" ht="16.5" customHeight="1">
      <c r="B209" s="178"/>
      <c r="C209" s="78"/>
      <c r="G209" s="179"/>
      <c r="H209" s="87"/>
      <c r="I209" s="147"/>
      <c r="J209" s="147"/>
      <c r="K209" s="147"/>
      <c r="L209" s="88"/>
    </row>
    <row r="210" spans="2:12" s="79" customFormat="1" ht="16.5" customHeight="1">
      <c r="B210" s="178"/>
      <c r="C210" s="78"/>
      <c r="G210" s="179"/>
      <c r="H210" s="87"/>
      <c r="I210" s="147"/>
      <c r="J210" s="147"/>
      <c r="K210" s="147"/>
      <c r="L210" s="88"/>
    </row>
    <row r="211" spans="2:12" s="79" customFormat="1" ht="16.5" customHeight="1">
      <c r="B211" s="178"/>
      <c r="C211" s="78"/>
      <c r="G211" s="158">
        <v>44</v>
      </c>
      <c r="H211" s="87"/>
      <c r="I211" s="147"/>
      <c r="J211" s="147"/>
      <c r="K211" s="147"/>
      <c r="L211" s="88"/>
    </row>
    <row r="212" spans="2:12" s="79" customFormat="1" ht="16.5" customHeight="1">
      <c r="B212" s="178"/>
      <c r="C212" s="78"/>
      <c r="G212" s="158"/>
      <c r="H212" s="87"/>
      <c r="I212" s="147"/>
      <c r="J212" s="147"/>
      <c r="K212" s="147"/>
      <c r="L212" s="88"/>
    </row>
    <row r="213" spans="2:12" s="79" customFormat="1" ht="16.5" customHeight="1">
      <c r="B213" s="178"/>
      <c r="C213" s="78"/>
      <c r="G213" s="158"/>
      <c r="H213" s="87"/>
      <c r="I213" s="147"/>
      <c r="J213" s="147"/>
      <c r="K213" s="147"/>
      <c r="L213" s="88"/>
    </row>
    <row r="214" spans="2:12" s="79" customFormat="1" ht="20.25">
      <c r="B214" s="178"/>
      <c r="C214" s="78"/>
      <c r="E214" s="401" t="s">
        <v>84</v>
      </c>
      <c r="F214" s="402"/>
      <c r="G214" s="402"/>
      <c r="H214" s="402"/>
      <c r="I214" s="403"/>
      <c r="J214" s="381"/>
      <c r="K214" s="382"/>
      <c r="L214" s="118"/>
    </row>
    <row r="215" spans="2:12" s="79" customFormat="1" ht="20.25">
      <c r="B215" s="178"/>
      <c r="C215" s="78"/>
      <c r="E215" s="180"/>
      <c r="F215" s="180"/>
      <c r="G215" s="180"/>
      <c r="H215" s="180"/>
      <c r="I215" s="180"/>
      <c r="J215" s="181"/>
      <c r="K215" s="181"/>
      <c r="L215" s="88"/>
    </row>
    <row r="216" spans="1:12" ht="19.5" customHeight="1">
      <c r="A216" s="132"/>
      <c r="B216" s="167"/>
      <c r="C216" s="138"/>
      <c r="D216" s="138"/>
      <c r="E216" s="121"/>
      <c r="F216" s="121"/>
      <c r="H216" s="72"/>
      <c r="I216" s="72"/>
      <c r="J216" s="72"/>
      <c r="K216" s="72"/>
      <c r="L216" s="141"/>
    </row>
    <row r="217" spans="1:12" ht="22.5">
      <c r="A217" s="132"/>
      <c r="B217" s="167"/>
      <c r="C217" s="138"/>
      <c r="D217" s="138"/>
      <c r="F217" s="182"/>
      <c r="G217" s="401" t="s">
        <v>85</v>
      </c>
      <c r="H217" s="402"/>
      <c r="I217" s="403"/>
      <c r="J217" s="381"/>
      <c r="K217" s="382"/>
      <c r="L217" s="183"/>
    </row>
    <row r="218" spans="1:12" ht="22.5">
      <c r="A218" s="132"/>
      <c r="B218" s="167"/>
      <c r="C218" s="138"/>
      <c r="D218" s="138"/>
      <c r="E218" s="180"/>
      <c r="F218" s="180"/>
      <c r="G218" s="180"/>
      <c r="H218" s="180"/>
      <c r="I218" s="180"/>
      <c r="J218" s="181"/>
      <c r="K218" s="181"/>
      <c r="L218" s="141"/>
    </row>
    <row r="219" spans="1:12" ht="19.5" customHeight="1">
      <c r="A219" s="132"/>
      <c r="B219" s="167"/>
      <c r="C219" s="138"/>
      <c r="D219" s="138"/>
      <c r="E219" s="121"/>
      <c r="F219" s="121"/>
      <c r="H219" s="72"/>
      <c r="I219" s="72"/>
      <c r="J219" s="72"/>
      <c r="K219" s="72"/>
      <c r="L219" s="141"/>
    </row>
    <row r="220" spans="1:13" s="14" customFormat="1" ht="20.25">
      <c r="A220" s="165">
        <v>16</v>
      </c>
      <c r="B220" s="59"/>
      <c r="C220" s="89" t="s">
        <v>86</v>
      </c>
      <c r="D220" s="59"/>
      <c r="E220" s="16"/>
      <c r="F220" s="16"/>
      <c r="G220" s="184">
        <v>1</v>
      </c>
      <c r="H220" s="87"/>
      <c r="I220" s="147"/>
      <c r="J220" s="147"/>
      <c r="K220" s="185"/>
      <c r="L220" s="88"/>
      <c r="M220" s="79"/>
    </row>
    <row r="221" spans="1:13" s="14" customFormat="1" ht="15" customHeight="1">
      <c r="A221" s="165"/>
      <c r="B221" s="59"/>
      <c r="C221" s="89"/>
      <c r="D221" s="59"/>
      <c r="E221" s="16"/>
      <c r="F221" s="16"/>
      <c r="G221" s="184"/>
      <c r="H221" s="87"/>
      <c r="I221" s="147"/>
      <c r="J221" s="147"/>
      <c r="K221" s="185"/>
      <c r="L221" s="88"/>
      <c r="M221" s="79"/>
    </row>
    <row r="222" spans="1:13" s="14" customFormat="1" ht="15" customHeight="1">
      <c r="A222" s="165"/>
      <c r="B222" s="59"/>
      <c r="C222" s="89"/>
      <c r="D222" s="59"/>
      <c r="E222" s="16"/>
      <c r="F222" s="16"/>
      <c r="G222" s="186"/>
      <c r="H222" s="187"/>
      <c r="I222" s="188"/>
      <c r="J222" s="188"/>
      <c r="K222" s="189"/>
      <c r="L222" s="88"/>
      <c r="M222" s="79"/>
    </row>
    <row r="223" spans="1:13" s="59" customFormat="1" ht="20.25">
      <c r="A223" s="56">
        <v>17</v>
      </c>
      <c r="B223" s="106"/>
      <c r="C223" s="89" t="s">
        <v>87</v>
      </c>
      <c r="E223" s="60"/>
      <c r="J223" s="190"/>
      <c r="K223" s="191"/>
      <c r="L223" s="62"/>
      <c r="M223" s="192"/>
    </row>
    <row r="224" spans="1:13" s="14" customFormat="1" ht="19.5" customHeight="1">
      <c r="A224" s="63"/>
      <c r="B224" s="178"/>
      <c r="C224" s="193"/>
      <c r="D224" s="66"/>
      <c r="E224" s="16"/>
      <c r="F224" s="16"/>
      <c r="G224" s="146" t="s">
        <v>88</v>
      </c>
      <c r="H224" s="416">
        <v>31360</v>
      </c>
      <c r="I224" s="417"/>
      <c r="J224" s="194"/>
      <c r="K224" s="195"/>
      <c r="L224" s="68"/>
      <c r="M224" s="196"/>
    </row>
    <row r="225" spans="1:13" s="14" customFormat="1" ht="20.25" customHeight="1">
      <c r="A225" s="63"/>
      <c r="B225" s="178"/>
      <c r="C225" s="193"/>
      <c r="D225" s="408" t="s">
        <v>89</v>
      </c>
      <c r="E225" s="408"/>
      <c r="F225" s="408"/>
      <c r="G225" s="409"/>
      <c r="H225" s="197"/>
      <c r="I225" s="198"/>
      <c r="J225" s="194"/>
      <c r="K225" s="195"/>
      <c r="L225" s="68"/>
      <c r="M225" s="196"/>
    </row>
    <row r="226" spans="1:13" s="14" customFormat="1" ht="19.5" customHeight="1">
      <c r="A226" s="63"/>
      <c r="B226" s="178"/>
      <c r="C226" s="193"/>
      <c r="D226" s="408" t="s">
        <v>90</v>
      </c>
      <c r="E226" s="408"/>
      <c r="F226" s="408"/>
      <c r="G226" s="408"/>
      <c r="H226" s="408"/>
      <c r="I226" s="409"/>
      <c r="J226" s="410"/>
      <c r="K226" s="411"/>
      <c r="L226" s="88"/>
      <c r="M226" s="196"/>
    </row>
    <row r="227" spans="1:12" ht="19.5" customHeight="1">
      <c r="A227" s="132"/>
      <c r="B227" s="167"/>
      <c r="C227" s="138"/>
      <c r="D227" s="138"/>
      <c r="E227" s="121"/>
      <c r="F227" s="121"/>
      <c r="H227" s="72"/>
      <c r="I227" s="72"/>
      <c r="J227" s="72"/>
      <c r="K227" s="72"/>
      <c r="L227" s="141"/>
    </row>
    <row r="228" spans="1:12" s="14" customFormat="1" ht="18">
      <c r="A228" s="16"/>
      <c r="B228" s="176"/>
      <c r="C228" s="65"/>
      <c r="D228" s="16"/>
      <c r="E228" s="16"/>
      <c r="F228" s="16"/>
      <c r="G228" s="158"/>
      <c r="H228" s="87"/>
      <c r="I228" s="415"/>
      <c r="J228" s="415"/>
      <c r="K228" s="199"/>
      <c r="L228" s="88"/>
    </row>
    <row r="229" spans="1:12" s="14" customFormat="1" ht="15.75" thickBot="1">
      <c r="A229" s="16"/>
      <c r="B229" s="200"/>
      <c r="C229" s="65"/>
      <c r="D229" s="16"/>
      <c r="E229" s="16"/>
      <c r="F229" s="16"/>
      <c r="G229" s="201"/>
      <c r="H229" s="202"/>
      <c r="I229" s="203"/>
      <c r="J229" s="203"/>
      <c r="K229" s="203"/>
      <c r="L229" s="88"/>
    </row>
    <row r="230" spans="1:12" s="14" customFormat="1" ht="21" thickBot="1">
      <c r="A230" s="16"/>
      <c r="B230" s="200"/>
      <c r="C230" s="65"/>
      <c r="D230" s="16"/>
      <c r="E230" s="16"/>
      <c r="F230" s="16"/>
      <c r="G230" s="412" t="s">
        <v>91</v>
      </c>
      <c r="H230" s="413"/>
      <c r="I230" s="414"/>
      <c r="J230" s="406"/>
      <c r="K230" s="407"/>
      <c r="L230" s="204"/>
    </row>
    <row r="231" ht="12.75">
      <c r="B231" s="205"/>
    </row>
    <row r="232" spans="1:12" ht="23.25">
      <c r="A232" s="377"/>
      <c r="B232" s="377"/>
      <c r="C232" s="377"/>
      <c r="D232" s="377"/>
      <c r="E232" s="377"/>
      <c r="F232" s="377"/>
      <c r="G232" s="377"/>
      <c r="H232" s="377"/>
      <c r="I232" s="377"/>
      <c r="J232" s="377"/>
      <c r="K232" s="377"/>
      <c r="L232" s="377"/>
    </row>
    <row r="233" ht="12.75">
      <c r="B233" s="205"/>
    </row>
    <row r="234" ht="12.75">
      <c r="B234" s="205"/>
    </row>
    <row r="235" spans="2:11" ht="12.75">
      <c r="B235" s="205"/>
      <c r="K235" s="206"/>
    </row>
    <row r="236" ht="12.75">
      <c r="B236" s="205"/>
    </row>
    <row r="237" ht="12.75">
      <c r="B237" s="205"/>
    </row>
    <row r="238" ht="12.75">
      <c r="B238" s="205"/>
    </row>
    <row r="239" ht="12.75">
      <c r="B239" s="205"/>
    </row>
    <row r="240" ht="12.75">
      <c r="B240" s="205"/>
    </row>
    <row r="241" ht="12.75">
      <c r="B241" s="205"/>
    </row>
    <row r="242" ht="12.75">
      <c r="B242" s="205"/>
    </row>
    <row r="243" ht="12.75">
      <c r="B243" s="205"/>
    </row>
    <row r="244" ht="12.75">
      <c r="B244" s="205"/>
    </row>
    <row r="245" ht="12.75">
      <c r="B245" s="205"/>
    </row>
    <row r="246" ht="12.75">
      <c r="B246" s="205"/>
    </row>
    <row r="247" ht="12.75">
      <c r="B247" s="205"/>
    </row>
    <row r="248" ht="12.75">
      <c r="B248" s="205"/>
    </row>
    <row r="249" ht="12.75">
      <c r="B249" s="205"/>
    </row>
    <row r="250" ht="12.75">
      <c r="B250" s="205"/>
    </row>
    <row r="251" ht="12.75">
      <c r="B251" s="205"/>
    </row>
    <row r="252" ht="12.75">
      <c r="B252" s="205"/>
    </row>
    <row r="253" ht="12.75">
      <c r="B253" s="205"/>
    </row>
    <row r="254" ht="12.75">
      <c r="B254" s="205"/>
    </row>
    <row r="255" ht="12.75">
      <c r="B255" s="205"/>
    </row>
    <row r="256" ht="12.75">
      <c r="B256" s="205"/>
    </row>
    <row r="257" ht="12.75">
      <c r="B257" s="205"/>
    </row>
    <row r="258" ht="12.75">
      <c r="B258" s="205"/>
    </row>
    <row r="259" ht="12.75">
      <c r="B259" s="205"/>
    </row>
    <row r="260" ht="12.75">
      <c r="B260" s="205"/>
    </row>
    <row r="261" ht="12.75">
      <c r="B261" s="205"/>
    </row>
    <row r="262" ht="12.75">
      <c r="B262" s="205"/>
    </row>
    <row r="263" ht="12.75">
      <c r="B263" s="205"/>
    </row>
    <row r="264" ht="12.75">
      <c r="B264" s="205"/>
    </row>
    <row r="265" ht="12.75">
      <c r="B265" s="205"/>
    </row>
    <row r="266" ht="12.75">
      <c r="B266" s="205"/>
    </row>
    <row r="267" ht="12.75">
      <c r="B267" s="205"/>
    </row>
    <row r="268" ht="12.75">
      <c r="B268" s="205"/>
    </row>
    <row r="269" ht="12.75">
      <c r="B269" s="205"/>
    </row>
    <row r="270" ht="12.75">
      <c r="B270" s="205"/>
    </row>
    <row r="271" ht="12.75">
      <c r="B271" s="205"/>
    </row>
    <row r="272" ht="12.75">
      <c r="B272" s="205"/>
    </row>
    <row r="273" ht="12.75">
      <c r="B273" s="205"/>
    </row>
    <row r="274" ht="12.75">
      <c r="B274" s="205"/>
    </row>
    <row r="275" ht="12.75">
      <c r="B275" s="205"/>
    </row>
    <row r="276" ht="12.75">
      <c r="B276" s="205"/>
    </row>
    <row r="277" ht="12.75">
      <c r="B277" s="205"/>
    </row>
  </sheetData>
  <mergeCells count="23">
    <mergeCell ref="A3:L3"/>
    <mergeCell ref="A4:L4"/>
    <mergeCell ref="A7:L7"/>
    <mergeCell ref="A9:L9"/>
    <mergeCell ref="A8:L8"/>
    <mergeCell ref="B18:F18"/>
    <mergeCell ref="F155:I155"/>
    <mergeCell ref="J155:K155"/>
    <mergeCell ref="H224:I224"/>
    <mergeCell ref="J214:K214"/>
    <mergeCell ref="E214:I214"/>
    <mergeCell ref="J217:K217"/>
    <mergeCell ref="G217:I217"/>
    <mergeCell ref="A232:L232"/>
    <mergeCell ref="B158:J158"/>
    <mergeCell ref="J230:K230"/>
    <mergeCell ref="A11:L11"/>
    <mergeCell ref="D225:G225"/>
    <mergeCell ref="D226:I226"/>
    <mergeCell ref="J226:K226"/>
    <mergeCell ref="G230:I230"/>
    <mergeCell ref="I228:J228"/>
    <mergeCell ref="A12:L12"/>
  </mergeCells>
  <printOptions horizontalCentered="1"/>
  <pageMargins left="0.1968503937007874" right="0.2362204724409449" top="0.1968503937007874" bottom="0.53" header="0" footer="0"/>
  <pageSetup fitToHeight="14" horizontalDpi="600" verticalDpi="600" orientation="portrait" paperSize="5" scale="70" r:id="rId2"/>
  <rowBreaks count="3" manualBreakCount="3">
    <brk id="73" max="11" man="1"/>
    <brk id="115" max="11" man="1"/>
    <brk id="171" max="11" man="1"/>
  </rowBreaks>
  <drawing r:id="rId1"/>
</worksheet>
</file>

<file path=xl/worksheets/sheet3.xml><?xml version="1.0" encoding="utf-8"?>
<worksheet xmlns="http://schemas.openxmlformats.org/spreadsheetml/2006/main" xmlns:r="http://schemas.openxmlformats.org/officeDocument/2006/relationships">
  <sheetPr>
    <tabColor indexed="39"/>
  </sheetPr>
  <dimension ref="A2:L176"/>
  <sheetViews>
    <sheetView showGridLines="0" zoomScale="85" zoomScaleNormal="85" workbookViewId="0" topLeftCell="A1">
      <selection activeCell="A8" sqref="A8:L8"/>
    </sheetView>
  </sheetViews>
  <sheetFormatPr defaultColWidth="11.421875" defaultRowHeight="12.75"/>
  <cols>
    <col min="1" max="1" width="6.28125" style="0" customWidth="1"/>
    <col min="2" max="2" width="7.421875" style="0" customWidth="1"/>
    <col min="3" max="3" width="13.57421875" style="0" customWidth="1"/>
    <col min="4" max="4" width="13.28125" style="0" customWidth="1"/>
    <col min="5" max="5" width="17.421875" style="0" customWidth="1"/>
    <col min="6" max="6" width="14.57421875" style="0" customWidth="1"/>
    <col min="7" max="7" width="12.7109375" style="0" customWidth="1"/>
    <col min="8" max="9" width="13.140625" style="0" customWidth="1"/>
    <col min="10" max="10" width="14.00390625" style="0" customWidth="1"/>
    <col min="11" max="11" width="16.8515625" style="0" customWidth="1"/>
    <col min="12" max="12" width="9.57421875" style="1" bestFit="1" customWidth="1"/>
    <col min="13" max="13" width="11.7109375" style="0" bestFit="1" customWidth="1"/>
  </cols>
  <sheetData>
    <row r="1" ht="13.5" thickBot="1"/>
    <row r="2" spans="1:12" ht="15.75">
      <c r="A2" s="2"/>
      <c r="B2" s="3"/>
      <c r="C2" s="4"/>
      <c r="D2" s="3"/>
      <c r="E2" s="3"/>
      <c r="F2" s="5"/>
      <c r="G2" s="5"/>
      <c r="H2" s="5"/>
      <c r="I2" s="5"/>
      <c r="J2" s="5"/>
      <c r="K2" s="3"/>
      <c r="L2" s="6"/>
    </row>
    <row r="3" spans="1:12" ht="33.75">
      <c r="A3" s="383"/>
      <c r="B3" s="384"/>
      <c r="C3" s="384"/>
      <c r="D3" s="384"/>
      <c r="E3" s="384"/>
      <c r="F3" s="384"/>
      <c r="G3" s="384"/>
      <c r="H3" s="384"/>
      <c r="I3" s="384"/>
      <c r="J3" s="384"/>
      <c r="K3" s="384"/>
      <c r="L3" s="385"/>
    </row>
    <row r="4" spans="1:12" ht="18.75">
      <c r="A4" s="390"/>
      <c r="B4" s="391"/>
      <c r="C4" s="391"/>
      <c r="D4" s="391"/>
      <c r="E4" s="391"/>
      <c r="F4" s="391"/>
      <c r="G4" s="391"/>
      <c r="H4" s="391"/>
      <c r="I4" s="391"/>
      <c r="J4" s="391"/>
      <c r="K4" s="391"/>
      <c r="L4" s="392"/>
    </row>
    <row r="5" spans="1:12" ht="12.75">
      <c r="A5" s="7"/>
      <c r="B5" s="8"/>
      <c r="C5" s="8"/>
      <c r="D5" s="8"/>
      <c r="E5" s="8"/>
      <c r="F5" s="8"/>
      <c r="G5" s="8"/>
      <c r="H5" s="8"/>
      <c r="I5" s="8"/>
      <c r="J5" s="8"/>
      <c r="K5" s="8"/>
      <c r="L5" s="9"/>
    </row>
    <row r="6" spans="1:12" ht="26.25" customHeight="1">
      <c r="A6" s="10"/>
      <c r="B6" s="11"/>
      <c r="C6" s="11"/>
      <c r="D6" s="11"/>
      <c r="E6" s="11"/>
      <c r="F6" s="11"/>
      <c r="G6" s="11"/>
      <c r="H6" s="11"/>
      <c r="I6" s="12"/>
      <c r="J6" s="12"/>
      <c r="K6" s="12"/>
      <c r="L6" s="13"/>
    </row>
    <row r="7" spans="1:12" ht="27.75" customHeight="1">
      <c r="A7" s="393" t="s">
        <v>0</v>
      </c>
      <c r="B7" s="394"/>
      <c r="C7" s="394"/>
      <c r="D7" s="394"/>
      <c r="E7" s="394"/>
      <c r="F7" s="394"/>
      <c r="G7" s="394"/>
      <c r="H7" s="394"/>
      <c r="I7" s="394"/>
      <c r="J7" s="394"/>
      <c r="K7" s="394"/>
      <c r="L7" s="395"/>
    </row>
    <row r="8" spans="1:12" ht="16.5" thickBot="1">
      <c r="A8" s="386" t="s">
        <v>1</v>
      </c>
      <c r="B8" s="387"/>
      <c r="C8" s="387"/>
      <c r="D8" s="387"/>
      <c r="E8" s="387"/>
      <c r="F8" s="387"/>
      <c r="G8" s="387"/>
      <c r="H8" s="387"/>
      <c r="I8" s="387"/>
      <c r="J8" s="387"/>
      <c r="K8" s="387"/>
      <c r="L8" s="388"/>
    </row>
    <row r="9" spans="1:12" s="14" customFormat="1" ht="15.75" customHeight="1">
      <c r="A9" s="389" t="s">
        <v>2</v>
      </c>
      <c r="B9" s="389"/>
      <c r="C9" s="389"/>
      <c r="D9" s="389"/>
      <c r="E9" s="389"/>
      <c r="F9" s="389"/>
      <c r="G9" s="389"/>
      <c r="H9" s="389"/>
      <c r="I9" s="389"/>
      <c r="J9" s="389"/>
      <c r="K9" s="389"/>
      <c r="L9" s="389"/>
    </row>
    <row r="10" spans="1:12" s="14" customFormat="1" ht="15.75" thickBot="1">
      <c r="A10" s="15" t="s">
        <v>3</v>
      </c>
      <c r="B10" s="16"/>
      <c r="C10" s="16"/>
      <c r="D10" s="17"/>
      <c r="E10" s="17"/>
      <c r="F10" s="17"/>
      <c r="G10" s="17"/>
      <c r="I10" s="18"/>
      <c r="J10" s="19" t="s">
        <v>4</v>
      </c>
      <c r="K10" s="20"/>
      <c r="L10" s="16"/>
    </row>
    <row r="11" spans="1:12" s="21" customFormat="1" ht="27.75">
      <c r="A11" s="378" t="s">
        <v>5</v>
      </c>
      <c r="B11" s="379"/>
      <c r="C11" s="379"/>
      <c r="D11" s="379"/>
      <c r="E11" s="379"/>
      <c r="F11" s="379"/>
      <c r="G11" s="379"/>
      <c r="H11" s="379"/>
      <c r="I11" s="379"/>
      <c r="J11" s="379"/>
      <c r="K11" s="379"/>
      <c r="L11" s="380"/>
    </row>
    <row r="12" spans="1:12" s="21" customFormat="1" ht="28.5" thickBot="1">
      <c r="A12" s="396" t="s">
        <v>6</v>
      </c>
      <c r="B12" s="397"/>
      <c r="C12" s="397"/>
      <c r="D12" s="397"/>
      <c r="E12" s="397"/>
      <c r="F12" s="397"/>
      <c r="G12" s="397"/>
      <c r="H12" s="397"/>
      <c r="I12" s="397"/>
      <c r="J12" s="397"/>
      <c r="K12" s="397"/>
      <c r="L12" s="398"/>
    </row>
    <row r="13" spans="1:12" ht="16.5" thickBot="1">
      <c r="A13" s="22"/>
      <c r="B13" s="23"/>
      <c r="C13" s="22"/>
      <c r="D13" s="23"/>
      <c r="E13" s="22"/>
      <c r="F13" s="23"/>
      <c r="G13" s="22"/>
      <c r="H13" s="23"/>
      <c r="I13" s="22"/>
      <c r="J13" s="23"/>
      <c r="K13" s="22"/>
      <c r="L13" s="24"/>
    </row>
    <row r="14" spans="1:12" s="32" customFormat="1" ht="15">
      <c r="A14" s="25"/>
      <c r="B14" s="26" t="s">
        <v>7</v>
      </c>
      <c r="C14" s="27"/>
      <c r="D14" s="28"/>
      <c r="E14" s="28"/>
      <c r="F14" s="28"/>
      <c r="G14" s="29"/>
      <c r="H14" s="30" t="s">
        <v>8</v>
      </c>
      <c r="I14" s="29"/>
      <c r="J14" s="30" t="s">
        <v>9</v>
      </c>
      <c r="K14" s="30" t="s">
        <v>9</v>
      </c>
      <c r="L14" s="31" t="s">
        <v>10</v>
      </c>
    </row>
    <row r="15" spans="1:12" s="32" customFormat="1" ht="15">
      <c r="A15" s="33" t="s">
        <v>11</v>
      </c>
      <c r="B15" s="34" t="s">
        <v>11</v>
      </c>
      <c r="C15" s="35"/>
      <c r="D15" s="36" t="s">
        <v>12</v>
      </c>
      <c r="E15" s="36"/>
      <c r="F15" s="36"/>
      <c r="G15" s="37" t="s">
        <v>13</v>
      </c>
      <c r="H15" s="37" t="s">
        <v>14</v>
      </c>
      <c r="I15" s="37" t="s">
        <v>15</v>
      </c>
      <c r="J15" s="37" t="s">
        <v>14</v>
      </c>
      <c r="K15" s="37" t="s">
        <v>16</v>
      </c>
      <c r="L15" s="38" t="s">
        <v>17</v>
      </c>
    </row>
    <row r="16" spans="1:12" s="32" customFormat="1" ht="15.75" thickBot="1">
      <c r="A16" s="39"/>
      <c r="B16" s="40"/>
      <c r="C16" s="40"/>
      <c r="D16" s="41"/>
      <c r="E16" s="41"/>
      <c r="F16" s="41"/>
      <c r="G16" s="40"/>
      <c r="H16" s="42" t="s">
        <v>18</v>
      </c>
      <c r="I16" s="40"/>
      <c r="J16" s="42" t="s">
        <v>19</v>
      </c>
      <c r="K16" s="40"/>
      <c r="L16" s="43" t="s">
        <v>20</v>
      </c>
    </row>
    <row r="17" spans="1:12" ht="12.75" customHeight="1">
      <c r="A17" s="44"/>
      <c r="B17" s="45"/>
      <c r="C17" s="46"/>
      <c r="D17" s="47"/>
      <c r="E17" s="48"/>
      <c r="F17" s="47"/>
      <c r="G17" s="47"/>
      <c r="H17" s="49"/>
      <c r="I17" s="49"/>
      <c r="J17" s="49"/>
      <c r="K17" s="49"/>
      <c r="L17" s="50"/>
    </row>
    <row r="18" spans="1:12" s="55" customFormat="1" ht="35.25">
      <c r="A18" s="51"/>
      <c r="B18" s="399" t="s">
        <v>21</v>
      </c>
      <c r="C18" s="399"/>
      <c r="D18" s="399"/>
      <c r="E18" s="399"/>
      <c r="F18" s="400"/>
      <c r="G18" s="52"/>
      <c r="H18" s="53"/>
      <c r="I18" s="53"/>
      <c r="J18" s="53"/>
      <c r="K18" s="53"/>
      <c r="L18" s="54"/>
    </row>
    <row r="19" spans="1:12" ht="12.75" customHeight="1">
      <c r="A19" s="44"/>
      <c r="B19" s="45"/>
      <c r="C19" s="46"/>
      <c r="D19" s="47"/>
      <c r="E19" s="48"/>
      <c r="F19" s="47"/>
      <c r="G19" s="47"/>
      <c r="H19" s="49"/>
      <c r="I19" s="49"/>
      <c r="J19" s="49"/>
      <c r="K19" s="49"/>
      <c r="L19" s="50"/>
    </row>
    <row r="20" spans="1:12" s="59" customFormat="1" ht="20.25">
      <c r="A20" s="56">
        <v>1</v>
      </c>
      <c r="B20" s="57" t="s">
        <v>22</v>
      </c>
      <c r="C20" s="58"/>
      <c r="E20" s="60"/>
      <c r="H20" s="61"/>
      <c r="I20" s="61"/>
      <c r="J20" s="61"/>
      <c r="K20" s="61"/>
      <c r="L20" s="62"/>
    </row>
    <row r="21" spans="1:12" s="14" customFormat="1" ht="18">
      <c r="A21" s="63"/>
      <c r="B21" s="64" t="s">
        <v>23</v>
      </c>
      <c r="C21" s="65"/>
      <c r="D21" s="16"/>
      <c r="E21" s="66"/>
      <c r="F21" s="16"/>
      <c r="G21" s="16"/>
      <c r="H21" s="67"/>
      <c r="I21" s="67"/>
      <c r="J21" s="67"/>
      <c r="K21" s="67"/>
      <c r="L21" s="68"/>
    </row>
    <row r="22" spans="1:12" ht="22.5">
      <c r="A22" s="69" t="s">
        <v>22</v>
      </c>
      <c r="C22" s="48"/>
      <c r="D22" s="47"/>
      <c r="E22" s="70"/>
      <c r="F22" s="47"/>
      <c r="G22" s="47"/>
      <c r="H22" s="49"/>
      <c r="I22" s="49"/>
      <c r="J22" s="49"/>
      <c r="K22" s="49"/>
      <c r="L22" s="50"/>
    </row>
    <row r="23" spans="1:12" ht="22.5">
      <c r="A23" s="69" t="s">
        <v>22</v>
      </c>
      <c r="B23" s="71" t="s">
        <v>22</v>
      </c>
      <c r="C23" s="48"/>
      <c r="D23" s="47"/>
      <c r="E23" s="70"/>
      <c r="F23" s="47"/>
      <c r="G23" s="47"/>
      <c r="H23" s="49"/>
      <c r="I23" s="49"/>
      <c r="J23" s="49"/>
      <c r="K23" s="49"/>
      <c r="L23" s="50"/>
    </row>
    <row r="24" spans="1:12" ht="22.5">
      <c r="A24" s="69" t="s">
        <v>22</v>
      </c>
      <c r="B24" s="71" t="s">
        <v>22</v>
      </c>
      <c r="C24" s="48"/>
      <c r="D24" s="47"/>
      <c r="E24" s="70"/>
      <c r="F24" s="47"/>
      <c r="G24" s="47"/>
      <c r="H24" s="49"/>
      <c r="I24" s="49"/>
      <c r="J24" s="49"/>
      <c r="K24" s="49"/>
      <c r="L24" s="50"/>
    </row>
    <row r="25" spans="1:12" ht="22.5">
      <c r="A25" s="69" t="s">
        <v>22</v>
      </c>
      <c r="B25" s="71" t="s">
        <v>22</v>
      </c>
      <c r="C25" s="48"/>
      <c r="D25" s="47"/>
      <c r="E25" s="70"/>
      <c r="F25" s="47"/>
      <c r="G25" s="47"/>
      <c r="H25" s="49"/>
      <c r="I25" s="49"/>
      <c r="J25" s="49"/>
      <c r="K25" s="49"/>
      <c r="L25" s="50"/>
    </row>
    <row r="26" spans="1:12" ht="22.5">
      <c r="A26" s="69" t="s">
        <v>22</v>
      </c>
      <c r="B26" s="71" t="s">
        <v>22</v>
      </c>
      <c r="C26" s="48"/>
      <c r="D26" s="47"/>
      <c r="E26" s="70"/>
      <c r="F26" s="47"/>
      <c r="G26" s="47"/>
      <c r="H26" s="49"/>
      <c r="I26" s="49"/>
      <c r="J26" s="49"/>
      <c r="K26" s="49"/>
      <c r="L26" s="50"/>
    </row>
    <row r="27" spans="1:12" ht="22.5">
      <c r="A27" s="69" t="s">
        <v>22</v>
      </c>
      <c r="B27" s="71" t="s">
        <v>22</v>
      </c>
      <c r="C27" s="48"/>
      <c r="D27" s="47"/>
      <c r="E27" s="70"/>
      <c r="F27" s="47"/>
      <c r="H27" s="72"/>
      <c r="I27" s="72"/>
      <c r="J27" s="72"/>
      <c r="K27" s="72"/>
      <c r="L27" s="73"/>
    </row>
    <row r="28" spans="1:12" ht="22.5">
      <c r="A28" s="69"/>
      <c r="B28" s="71"/>
      <c r="C28" s="48"/>
      <c r="D28" s="47"/>
      <c r="E28" s="70"/>
      <c r="F28" s="47"/>
      <c r="G28" s="74"/>
      <c r="H28" s="75"/>
      <c r="I28" s="76"/>
      <c r="J28" s="76"/>
      <c r="K28" s="76"/>
      <c r="L28" s="50"/>
    </row>
    <row r="29" spans="1:12" ht="22.5">
      <c r="A29" s="69"/>
      <c r="B29" s="71"/>
      <c r="C29" s="48"/>
      <c r="D29" s="47"/>
      <c r="E29" s="70"/>
      <c r="F29" s="47"/>
      <c r="G29" s="74"/>
      <c r="H29" s="75"/>
      <c r="I29" s="76"/>
      <c r="J29" s="76"/>
      <c r="K29" s="76"/>
      <c r="L29" s="50"/>
    </row>
    <row r="30" spans="1:12" ht="22.5">
      <c r="A30" s="69"/>
      <c r="B30" s="71"/>
      <c r="C30" s="48"/>
      <c r="D30" s="47"/>
      <c r="E30" s="70"/>
      <c r="F30" s="47"/>
      <c r="G30" s="74"/>
      <c r="H30" s="75"/>
      <c r="I30" s="76"/>
      <c r="J30" s="76"/>
      <c r="K30" s="76"/>
      <c r="L30" s="50"/>
    </row>
    <row r="31" spans="1:12" ht="22.5">
      <c r="A31" s="69"/>
      <c r="B31" s="71"/>
      <c r="C31" s="48"/>
      <c r="D31" s="47"/>
      <c r="E31" s="70"/>
      <c r="F31" s="47"/>
      <c r="G31" s="74"/>
      <c r="H31" s="75"/>
      <c r="I31" s="76"/>
      <c r="J31" s="76"/>
      <c r="K31" s="76"/>
      <c r="L31" s="77"/>
    </row>
    <row r="32" spans="1:12" ht="22.5">
      <c r="A32" s="69"/>
      <c r="B32" s="71"/>
      <c r="C32" s="48"/>
      <c r="D32" s="47"/>
      <c r="E32" s="70"/>
      <c r="F32" s="47"/>
      <c r="G32" s="74"/>
      <c r="H32" s="75"/>
      <c r="I32" s="76"/>
      <c r="J32" s="76"/>
      <c r="K32" s="76"/>
      <c r="L32" s="77"/>
    </row>
    <row r="33" spans="1:12" ht="12.75" customHeight="1">
      <c r="A33" s="69"/>
      <c r="B33" s="71"/>
      <c r="C33" s="48"/>
      <c r="D33" s="47"/>
      <c r="E33" s="70"/>
      <c r="F33" s="47"/>
      <c r="G33" s="74"/>
      <c r="H33" s="75"/>
      <c r="I33" s="76"/>
      <c r="J33" s="76"/>
      <c r="K33" s="76"/>
      <c r="L33" s="77"/>
    </row>
    <row r="34" spans="1:11" ht="11.25" customHeight="1">
      <c r="A34" s="69"/>
      <c r="B34" s="71"/>
      <c r="C34" s="48"/>
      <c r="D34" s="47"/>
      <c r="E34" s="70"/>
      <c r="F34" s="47"/>
      <c r="H34" s="72"/>
      <c r="I34" s="72"/>
      <c r="J34" s="72"/>
      <c r="K34" s="72"/>
    </row>
    <row r="35" spans="1:12" ht="18.75" customHeight="1">
      <c r="A35" s="69"/>
      <c r="B35" s="71"/>
      <c r="C35" s="78" t="s">
        <v>24</v>
      </c>
      <c r="D35" s="79"/>
      <c r="E35" s="80"/>
      <c r="F35" s="79"/>
      <c r="G35" s="81">
        <v>929</v>
      </c>
      <c r="H35" s="82"/>
      <c r="I35" s="83"/>
      <c r="J35" s="83"/>
      <c r="K35" s="83"/>
      <c r="L35" s="84"/>
    </row>
    <row r="36" spans="1:11" ht="18.75" customHeight="1">
      <c r="A36" s="69"/>
      <c r="B36" s="71"/>
      <c r="C36" s="48"/>
      <c r="D36" s="47"/>
      <c r="E36" s="70"/>
      <c r="F36" s="47"/>
      <c r="H36" s="72"/>
      <c r="I36" s="72"/>
      <c r="J36" s="72"/>
      <c r="K36" s="72"/>
    </row>
    <row r="37" spans="1:12" s="79" customFormat="1" ht="16.5" customHeight="1">
      <c r="A37" s="85"/>
      <c r="B37" s="64"/>
      <c r="C37" s="78" t="s">
        <v>25</v>
      </c>
      <c r="E37" s="80"/>
      <c r="G37" s="81">
        <v>26</v>
      </c>
      <c r="H37" s="82"/>
      <c r="I37" s="83"/>
      <c r="J37" s="83"/>
      <c r="K37" s="83"/>
      <c r="L37" s="84"/>
    </row>
    <row r="38" spans="1:12" s="79" customFormat="1" ht="14.25" customHeight="1">
      <c r="A38" s="85"/>
      <c r="B38" s="64"/>
      <c r="C38" s="86"/>
      <c r="E38" s="80"/>
      <c r="H38" s="87"/>
      <c r="I38" s="87"/>
      <c r="J38" s="87"/>
      <c r="K38" s="87"/>
      <c r="L38" s="88"/>
    </row>
    <row r="39" spans="1:12" s="79" customFormat="1" ht="14.25" customHeight="1">
      <c r="A39" s="85"/>
      <c r="B39" s="64"/>
      <c r="C39" s="86"/>
      <c r="E39" s="80"/>
      <c r="H39" s="87"/>
      <c r="I39" s="87"/>
      <c r="J39" s="87"/>
      <c r="K39" s="87"/>
      <c r="L39" s="88"/>
    </row>
    <row r="40" spans="1:12" s="79" customFormat="1" ht="20.25">
      <c r="A40" s="85"/>
      <c r="B40" s="64"/>
      <c r="C40" s="89" t="s">
        <v>26</v>
      </c>
      <c r="E40" s="80"/>
      <c r="H40" s="87"/>
      <c r="I40" s="87"/>
      <c r="J40" s="87"/>
      <c r="K40" s="87"/>
      <c r="L40" s="88"/>
    </row>
    <row r="41" spans="1:12" s="79" customFormat="1" ht="14.25" customHeight="1">
      <c r="A41" s="85"/>
      <c r="B41" s="64" t="s">
        <v>27</v>
      </c>
      <c r="C41" s="86"/>
      <c r="E41" s="80"/>
      <c r="H41" s="87"/>
      <c r="I41" s="87"/>
      <c r="J41" s="87"/>
      <c r="K41" s="87"/>
      <c r="L41" s="88"/>
    </row>
    <row r="42" spans="1:12" s="79" customFormat="1" ht="14.25" customHeight="1">
      <c r="A42" s="85"/>
      <c r="B42" s="64"/>
      <c r="C42" s="86"/>
      <c r="E42" s="80"/>
      <c r="H42" s="87"/>
      <c r="I42" s="87"/>
      <c r="J42" s="87"/>
      <c r="K42" s="87"/>
      <c r="L42" s="88"/>
    </row>
    <row r="43" spans="1:12" s="79" customFormat="1" ht="14.25" customHeight="1">
      <c r="A43" s="85"/>
      <c r="B43" s="64"/>
      <c r="C43" s="86"/>
      <c r="E43" s="80"/>
      <c r="H43" s="87"/>
      <c r="I43" s="87"/>
      <c r="J43" s="87"/>
      <c r="K43" s="87"/>
      <c r="L43" s="88"/>
    </row>
    <row r="44" spans="1:12" s="79" customFormat="1" ht="14.25" customHeight="1">
      <c r="A44" s="85"/>
      <c r="B44" s="64"/>
      <c r="C44" s="86"/>
      <c r="E44" s="80"/>
      <c r="H44" s="87"/>
      <c r="I44" s="87"/>
      <c r="J44" s="87"/>
      <c r="K44" s="87"/>
      <c r="L44" s="88"/>
    </row>
    <row r="45" spans="1:12" s="79" customFormat="1" ht="14.25" customHeight="1">
      <c r="A45" s="85"/>
      <c r="B45" s="64"/>
      <c r="C45" s="86"/>
      <c r="E45" s="80"/>
      <c r="H45" s="87"/>
      <c r="I45" s="87"/>
      <c r="J45" s="87"/>
      <c r="K45" s="87"/>
      <c r="L45" s="88"/>
    </row>
    <row r="46" spans="1:12" s="79" customFormat="1" ht="14.25" customHeight="1">
      <c r="A46" s="85"/>
      <c r="B46" s="64"/>
      <c r="C46" s="86"/>
      <c r="E46" s="80"/>
      <c r="H46" s="87"/>
      <c r="I46" s="87"/>
      <c r="J46" s="87"/>
      <c r="K46" s="87"/>
      <c r="L46" s="88"/>
    </row>
    <row r="47" spans="1:12" s="79" customFormat="1" ht="14.25" customHeight="1">
      <c r="A47" s="85"/>
      <c r="B47" s="64"/>
      <c r="C47" s="86"/>
      <c r="E47" s="80"/>
      <c r="H47" s="87"/>
      <c r="I47" s="87"/>
      <c r="J47" s="87"/>
      <c r="K47" s="87"/>
      <c r="L47" s="88"/>
    </row>
    <row r="48" spans="1:12" s="79" customFormat="1" ht="14.25" customHeight="1">
      <c r="A48" s="85"/>
      <c r="B48" s="64"/>
      <c r="C48" s="86"/>
      <c r="E48" s="80"/>
      <c r="H48" s="87"/>
      <c r="I48" s="87"/>
      <c r="J48" s="87"/>
      <c r="K48" s="87"/>
      <c r="L48" s="88"/>
    </row>
    <row r="49" spans="1:12" s="79" customFormat="1" ht="14.25" customHeight="1">
      <c r="A49" s="85"/>
      <c r="B49" s="64"/>
      <c r="C49" s="86"/>
      <c r="E49" s="80"/>
      <c r="H49" s="87"/>
      <c r="I49" s="87"/>
      <c r="J49" s="87"/>
      <c r="K49" s="87"/>
      <c r="L49" s="88"/>
    </row>
    <row r="50" spans="1:12" s="79" customFormat="1" ht="14.25" customHeight="1">
      <c r="A50" s="85"/>
      <c r="B50" s="64"/>
      <c r="C50" s="86"/>
      <c r="E50" s="80"/>
      <c r="H50" s="87"/>
      <c r="I50" s="87"/>
      <c r="J50" s="87"/>
      <c r="K50" s="87"/>
      <c r="L50" s="88"/>
    </row>
    <row r="51" spans="1:12" s="79" customFormat="1" ht="14.25" customHeight="1">
      <c r="A51" s="85"/>
      <c r="B51" s="64"/>
      <c r="C51" s="86"/>
      <c r="E51" s="80"/>
      <c r="H51" s="87"/>
      <c r="I51" s="87"/>
      <c r="J51" s="87"/>
      <c r="K51" s="87"/>
      <c r="L51" s="88"/>
    </row>
    <row r="52" spans="1:12" s="79" customFormat="1" ht="14.25" customHeight="1">
      <c r="A52" s="85"/>
      <c r="B52" s="64"/>
      <c r="C52" s="86"/>
      <c r="E52" s="80"/>
      <c r="H52" s="87"/>
      <c r="I52" s="87"/>
      <c r="J52" s="87"/>
      <c r="K52" s="87"/>
      <c r="L52" s="88"/>
    </row>
    <row r="53" spans="1:12" s="79" customFormat="1" ht="14.25" customHeight="1">
      <c r="A53" s="85"/>
      <c r="B53" s="64"/>
      <c r="C53" s="86"/>
      <c r="E53" s="80"/>
      <c r="H53" s="87"/>
      <c r="I53" s="87"/>
      <c r="J53" s="87"/>
      <c r="K53" s="87"/>
      <c r="L53" s="88"/>
    </row>
    <row r="54" spans="1:12" s="79" customFormat="1" ht="14.25" customHeight="1">
      <c r="A54" s="85"/>
      <c r="B54" s="64"/>
      <c r="C54" s="78" t="s">
        <v>25</v>
      </c>
      <c r="E54" s="80"/>
      <c r="G54" s="81">
        <v>9</v>
      </c>
      <c r="H54" s="82"/>
      <c r="I54" s="83"/>
      <c r="J54" s="83"/>
      <c r="K54" s="83"/>
      <c r="L54" s="84"/>
    </row>
    <row r="55" spans="1:12" s="79" customFormat="1" ht="14.25" customHeight="1">
      <c r="A55" s="85"/>
      <c r="B55" s="64"/>
      <c r="C55" s="86"/>
      <c r="E55" s="80"/>
      <c r="H55" s="87"/>
      <c r="I55" s="87"/>
      <c r="J55" s="87"/>
      <c r="K55" s="87"/>
      <c r="L55" s="88"/>
    </row>
    <row r="56" spans="1:12" s="79" customFormat="1" ht="14.25" customHeight="1">
      <c r="A56" s="85"/>
      <c r="B56" s="64"/>
      <c r="C56" s="86"/>
      <c r="E56" s="80"/>
      <c r="H56" s="87"/>
      <c r="I56" s="87"/>
      <c r="J56" s="87"/>
      <c r="K56" s="87"/>
      <c r="L56" s="88"/>
    </row>
    <row r="57" spans="1:12" s="59" customFormat="1" ht="20.25">
      <c r="A57" s="56" t="s">
        <v>28</v>
      </c>
      <c r="B57" s="57"/>
      <c r="C57" s="89" t="s">
        <v>29</v>
      </c>
      <c r="G57" s="90"/>
      <c r="H57" s="91"/>
      <c r="I57" s="92"/>
      <c r="J57" s="92"/>
      <c r="K57" s="92"/>
      <c r="L57" s="62"/>
    </row>
    <row r="58" spans="1:12" s="14" customFormat="1" ht="18">
      <c r="A58" s="93"/>
      <c r="B58" s="94" t="s">
        <v>22</v>
      </c>
      <c r="C58" s="20" t="s">
        <v>30</v>
      </c>
      <c r="D58" s="16"/>
      <c r="E58" s="66"/>
      <c r="F58" s="16"/>
      <c r="G58" s="95"/>
      <c r="H58" s="82"/>
      <c r="I58" s="83"/>
      <c r="J58" s="83"/>
      <c r="K58" s="83"/>
      <c r="L58" s="68"/>
    </row>
    <row r="59" spans="1:12" ht="22.5">
      <c r="A59" s="69" t="s">
        <v>22</v>
      </c>
      <c r="B59" s="71" t="s">
        <v>22</v>
      </c>
      <c r="C59" s="48"/>
      <c r="D59" s="47"/>
      <c r="E59" s="70"/>
      <c r="F59" s="47"/>
      <c r="G59" s="96"/>
      <c r="H59" s="97"/>
      <c r="I59" s="98"/>
      <c r="J59" s="98"/>
      <c r="K59" s="98"/>
      <c r="L59" s="77"/>
    </row>
    <row r="60" spans="1:12" ht="22.5">
      <c r="A60" s="69" t="s">
        <v>22</v>
      </c>
      <c r="B60" s="71" t="s">
        <v>22</v>
      </c>
      <c r="C60" s="48"/>
      <c r="D60" s="47"/>
      <c r="E60" s="70"/>
      <c r="F60" s="47"/>
      <c r="G60" s="96"/>
      <c r="H60" s="97"/>
      <c r="I60" s="98"/>
      <c r="J60" s="98"/>
      <c r="K60" s="98"/>
      <c r="L60" s="77"/>
    </row>
    <row r="61" spans="1:12" ht="22.5">
      <c r="A61" s="69" t="s">
        <v>22</v>
      </c>
      <c r="B61" s="71" t="s">
        <v>22</v>
      </c>
      <c r="C61" s="48"/>
      <c r="D61" s="47"/>
      <c r="E61" s="70"/>
      <c r="F61" s="47"/>
      <c r="G61" s="96"/>
      <c r="H61" s="97"/>
      <c r="I61" s="98"/>
      <c r="J61" s="98"/>
      <c r="K61" s="98"/>
      <c r="L61" s="77"/>
    </row>
    <row r="62" spans="1:12" ht="22.5">
      <c r="A62" s="69" t="s">
        <v>22</v>
      </c>
      <c r="B62" s="71" t="s">
        <v>22</v>
      </c>
      <c r="C62" s="48"/>
      <c r="D62" s="47"/>
      <c r="E62" s="70"/>
      <c r="F62" s="47"/>
      <c r="G62" s="99"/>
      <c r="H62" s="97"/>
      <c r="I62" s="98"/>
      <c r="J62" s="98"/>
      <c r="K62" s="98"/>
      <c r="L62" s="77"/>
    </row>
    <row r="63" spans="1:12" ht="22.5">
      <c r="A63" s="69" t="s">
        <v>22</v>
      </c>
      <c r="B63" s="71" t="s">
        <v>22</v>
      </c>
      <c r="C63" s="48"/>
      <c r="D63" s="47"/>
      <c r="E63" s="70"/>
      <c r="F63" s="47"/>
      <c r="G63" s="96"/>
      <c r="H63" s="97"/>
      <c r="I63" s="98"/>
      <c r="J63" s="98"/>
      <c r="K63" s="98"/>
      <c r="L63" s="77"/>
    </row>
    <row r="64" spans="1:12" ht="22.5">
      <c r="A64" s="69"/>
      <c r="B64" s="71"/>
      <c r="C64" s="48"/>
      <c r="D64" s="47"/>
      <c r="E64" s="70"/>
      <c r="F64" s="47"/>
      <c r="G64" s="96"/>
      <c r="H64" s="97"/>
      <c r="I64" s="98"/>
      <c r="J64" s="98"/>
      <c r="K64" s="98"/>
      <c r="L64" s="77"/>
    </row>
    <row r="65" spans="1:12" ht="22.5">
      <c r="A65" s="69"/>
      <c r="B65" s="71"/>
      <c r="C65" s="48"/>
      <c r="D65" s="47"/>
      <c r="E65" s="70"/>
      <c r="F65" s="47"/>
      <c r="G65" s="96"/>
      <c r="H65" s="97"/>
      <c r="I65" s="98"/>
      <c r="J65" s="98"/>
      <c r="K65" s="98"/>
      <c r="L65" s="77"/>
    </row>
    <row r="66" spans="1:12" ht="22.5">
      <c r="A66" s="69"/>
      <c r="B66" s="71"/>
      <c r="C66" s="48"/>
      <c r="D66" s="47"/>
      <c r="E66" s="70"/>
      <c r="F66" s="47"/>
      <c r="G66" s="96"/>
      <c r="H66" s="97"/>
      <c r="I66" s="98"/>
      <c r="J66" s="98"/>
      <c r="K66" s="98"/>
      <c r="L66" s="77"/>
    </row>
    <row r="67" spans="1:12" ht="25.5" customHeight="1">
      <c r="A67" s="69"/>
      <c r="B67" s="71"/>
      <c r="C67" s="48"/>
      <c r="D67" s="47"/>
      <c r="E67" s="70"/>
      <c r="F67" s="47"/>
      <c r="G67" s="96"/>
      <c r="H67" s="97"/>
      <c r="I67" s="98"/>
      <c r="J67" s="98"/>
      <c r="K67" s="98"/>
      <c r="L67" s="77"/>
    </row>
    <row r="68" spans="1:12" ht="18" customHeight="1">
      <c r="A68" s="69"/>
      <c r="B68" s="71"/>
      <c r="C68" s="48"/>
      <c r="D68" s="47"/>
      <c r="E68" s="70"/>
      <c r="F68" s="47"/>
      <c r="G68" s="96"/>
      <c r="H68" s="97"/>
      <c r="I68" s="98"/>
      <c r="J68" s="98"/>
      <c r="K68" s="98"/>
      <c r="L68" s="77"/>
    </row>
    <row r="69" spans="1:12" ht="18.75" customHeight="1">
      <c r="A69" s="69"/>
      <c r="B69" s="71"/>
      <c r="C69" s="78" t="s">
        <v>24</v>
      </c>
      <c r="D69" s="47"/>
      <c r="E69" s="70"/>
      <c r="F69" s="47"/>
      <c r="G69" s="96"/>
      <c r="H69" s="97"/>
      <c r="I69" s="98"/>
      <c r="J69" s="98"/>
      <c r="K69" s="98"/>
      <c r="L69" s="77"/>
    </row>
    <row r="70" spans="1:12" ht="18.75" customHeight="1">
      <c r="A70" s="69"/>
      <c r="B70" s="100" t="s">
        <v>31</v>
      </c>
      <c r="C70" s="101" t="s">
        <v>32</v>
      </c>
      <c r="D70" s="79"/>
      <c r="E70" s="80"/>
      <c r="F70" s="79"/>
      <c r="G70" s="102">
        <v>882</v>
      </c>
      <c r="H70" s="82"/>
      <c r="I70" s="83"/>
      <c r="J70" s="83"/>
      <c r="K70" s="83"/>
      <c r="L70" s="84"/>
    </row>
    <row r="71" spans="1:12" ht="18" customHeight="1">
      <c r="A71" s="69"/>
      <c r="B71" s="71"/>
      <c r="C71" s="48"/>
      <c r="D71" s="47"/>
      <c r="E71" s="70"/>
      <c r="F71" s="47"/>
      <c r="G71" s="96"/>
      <c r="H71" s="97"/>
      <c r="I71" s="98"/>
      <c r="J71" s="98"/>
      <c r="K71" s="98"/>
      <c r="L71" s="77"/>
    </row>
    <row r="72" spans="1:12" ht="18.75" customHeight="1">
      <c r="A72" s="69"/>
      <c r="B72" s="100" t="s">
        <v>33</v>
      </c>
      <c r="C72" s="101" t="s">
        <v>34</v>
      </c>
      <c r="D72" s="79"/>
      <c r="E72" s="80"/>
      <c r="F72" s="79"/>
      <c r="G72" s="102">
        <v>415</v>
      </c>
      <c r="H72" s="82"/>
      <c r="I72" s="83"/>
      <c r="J72" s="83"/>
      <c r="K72" s="83"/>
      <c r="L72" s="84"/>
    </row>
    <row r="73" spans="1:12" ht="14.25" customHeight="1">
      <c r="A73" s="69"/>
      <c r="B73" s="71"/>
      <c r="C73" s="48"/>
      <c r="D73" s="47"/>
      <c r="E73" s="70"/>
      <c r="F73" s="47"/>
      <c r="G73" s="96"/>
      <c r="H73" s="97"/>
      <c r="I73" s="98"/>
      <c r="J73" s="98"/>
      <c r="K73" s="98"/>
      <c r="L73" s="77"/>
    </row>
    <row r="74" spans="1:12" s="79" customFormat="1" ht="16.5" customHeight="1">
      <c r="A74" s="85"/>
      <c r="B74" s="100"/>
      <c r="C74" s="78" t="s">
        <v>25</v>
      </c>
      <c r="E74" s="80"/>
      <c r="G74" s="102"/>
      <c r="H74" s="82"/>
      <c r="I74" s="83"/>
      <c r="J74" s="83"/>
      <c r="K74" s="83"/>
      <c r="L74" s="84"/>
    </row>
    <row r="75" spans="1:12" s="79" customFormat="1" ht="16.5" customHeight="1">
      <c r="A75" s="85"/>
      <c r="B75" s="100" t="s">
        <v>35</v>
      </c>
      <c r="C75" s="101" t="s">
        <v>36</v>
      </c>
      <c r="E75" s="80"/>
      <c r="G75" s="102">
        <v>60</v>
      </c>
      <c r="H75" s="82"/>
      <c r="I75" s="83"/>
      <c r="J75" s="83"/>
      <c r="K75" s="83"/>
      <c r="L75" s="84"/>
    </row>
    <row r="76" spans="1:12" s="79" customFormat="1" ht="14.25" customHeight="1">
      <c r="A76" s="85"/>
      <c r="B76" s="100"/>
      <c r="C76" s="103"/>
      <c r="E76" s="80"/>
      <c r="G76" s="102"/>
      <c r="H76" s="82"/>
      <c r="I76" s="83"/>
      <c r="J76" s="83"/>
      <c r="K76" s="83"/>
      <c r="L76" s="84"/>
    </row>
    <row r="77" spans="1:12" s="79" customFormat="1" ht="14.25" customHeight="1">
      <c r="A77" s="85"/>
      <c r="B77" s="100"/>
      <c r="C77" s="103"/>
      <c r="E77" s="80"/>
      <c r="G77" s="102"/>
      <c r="H77" s="82"/>
      <c r="I77" s="83"/>
      <c r="J77" s="83"/>
      <c r="K77" s="83"/>
      <c r="L77" s="84"/>
    </row>
    <row r="78" spans="1:12" ht="15" customHeight="1">
      <c r="A78" s="69"/>
      <c r="B78" s="71"/>
      <c r="D78" s="47"/>
      <c r="F78" s="47"/>
      <c r="G78" s="96"/>
      <c r="H78" s="97"/>
      <c r="I78" s="98"/>
      <c r="J78" s="98"/>
      <c r="K78" s="98"/>
      <c r="L78" s="77"/>
    </row>
    <row r="79" spans="1:12" ht="20.25">
      <c r="A79" s="56">
        <v>3</v>
      </c>
      <c r="B79" s="71"/>
      <c r="C79" s="89" t="s">
        <v>37</v>
      </c>
      <c r="D79" s="47"/>
      <c r="F79" s="47"/>
      <c r="G79" s="96"/>
      <c r="H79" s="97"/>
      <c r="I79" s="98"/>
      <c r="J79" s="98"/>
      <c r="K79" s="98"/>
      <c r="L79" s="77"/>
    </row>
    <row r="80" spans="1:12" ht="22.5">
      <c r="A80" s="69"/>
      <c r="B80" s="71"/>
      <c r="C80" s="89" t="s">
        <v>38</v>
      </c>
      <c r="D80" s="47"/>
      <c r="F80" s="47"/>
      <c r="G80" s="96"/>
      <c r="H80" s="97"/>
      <c r="I80" s="98"/>
      <c r="J80" s="98"/>
      <c r="K80" s="98"/>
      <c r="L80" s="77"/>
    </row>
    <row r="81" spans="1:12" ht="22.5">
      <c r="A81" s="69"/>
      <c r="B81" s="71"/>
      <c r="C81" s="89" t="s">
        <v>39</v>
      </c>
      <c r="D81" s="47"/>
      <c r="F81" s="47"/>
      <c r="G81" s="96"/>
      <c r="H81" s="97"/>
      <c r="I81" s="98"/>
      <c r="J81" s="98"/>
      <c r="K81" s="98"/>
      <c r="L81" s="77"/>
    </row>
    <row r="82" spans="1:12" ht="19.5" customHeight="1">
      <c r="A82" s="69"/>
      <c r="B82" s="71"/>
      <c r="D82" s="47"/>
      <c r="F82" s="47"/>
      <c r="G82" s="96"/>
      <c r="H82" s="97"/>
      <c r="I82" s="98"/>
      <c r="J82" s="98"/>
      <c r="K82" s="98"/>
      <c r="L82" s="77"/>
    </row>
    <row r="83" spans="1:12" ht="19.5" customHeight="1">
      <c r="A83" s="69"/>
      <c r="B83" s="71"/>
      <c r="D83" s="47"/>
      <c r="F83" s="47"/>
      <c r="G83" s="96"/>
      <c r="H83" s="97"/>
      <c r="I83" s="98"/>
      <c r="J83" s="98"/>
      <c r="K83" s="98"/>
      <c r="L83" s="77"/>
    </row>
    <row r="84" spans="1:12" ht="19.5" customHeight="1">
      <c r="A84" s="69"/>
      <c r="B84" s="71"/>
      <c r="D84" s="47"/>
      <c r="F84" s="47"/>
      <c r="G84" s="96"/>
      <c r="H84" s="97"/>
      <c r="I84" s="98"/>
      <c r="J84" s="98"/>
      <c r="K84" s="98"/>
      <c r="L84" s="77"/>
    </row>
    <row r="85" spans="1:12" ht="19.5" customHeight="1">
      <c r="A85" s="69"/>
      <c r="B85" s="71"/>
      <c r="D85" s="47"/>
      <c r="F85" s="47"/>
      <c r="G85" s="96"/>
      <c r="H85" s="97"/>
      <c r="I85" s="98"/>
      <c r="J85" s="98"/>
      <c r="K85" s="98"/>
      <c r="L85" s="77"/>
    </row>
    <row r="86" spans="1:12" ht="19.5" customHeight="1">
      <c r="A86" s="69"/>
      <c r="B86" s="71"/>
      <c r="D86" s="47"/>
      <c r="F86" s="47"/>
      <c r="G86" s="96"/>
      <c r="H86" s="97"/>
      <c r="I86" s="98"/>
      <c r="J86" s="98"/>
      <c r="K86" s="98"/>
      <c r="L86" s="77"/>
    </row>
    <row r="87" spans="1:12" ht="19.5" customHeight="1">
      <c r="A87" s="69"/>
      <c r="B87" s="71"/>
      <c r="D87" s="47"/>
      <c r="F87" s="47"/>
      <c r="G87" s="96"/>
      <c r="H87" s="97"/>
      <c r="I87" s="98"/>
      <c r="J87" s="98"/>
      <c r="K87" s="98"/>
      <c r="L87" s="77"/>
    </row>
    <row r="88" spans="1:12" ht="19.5" customHeight="1">
      <c r="A88" s="69"/>
      <c r="B88" s="71"/>
      <c r="D88" s="47"/>
      <c r="F88" s="47"/>
      <c r="G88" s="96"/>
      <c r="H88" s="97"/>
      <c r="I88" s="98"/>
      <c r="J88" s="98"/>
      <c r="K88" s="98"/>
      <c r="L88" s="77"/>
    </row>
    <row r="89" spans="1:12" ht="19.5" customHeight="1">
      <c r="A89" s="69"/>
      <c r="B89" s="71"/>
      <c r="D89" s="47"/>
      <c r="F89" s="47"/>
      <c r="G89" s="96"/>
      <c r="H89" s="97"/>
      <c r="I89" s="98"/>
      <c r="J89" s="98"/>
      <c r="K89" s="98"/>
      <c r="L89" s="77"/>
    </row>
    <row r="90" spans="1:12" ht="19.5" customHeight="1">
      <c r="A90" s="69"/>
      <c r="B90" s="71"/>
      <c r="D90" s="47"/>
      <c r="F90" s="47"/>
      <c r="G90" s="96"/>
      <c r="H90" s="97"/>
      <c r="I90" s="98"/>
      <c r="J90" s="98"/>
      <c r="K90" s="98"/>
      <c r="L90" s="77"/>
    </row>
    <row r="91" spans="1:12" ht="19.5" customHeight="1">
      <c r="A91" s="69"/>
      <c r="B91" s="71"/>
      <c r="D91" s="47"/>
      <c r="F91" s="47"/>
      <c r="G91" s="96"/>
      <c r="H91" s="97"/>
      <c r="I91" s="98"/>
      <c r="J91" s="98"/>
      <c r="K91" s="98"/>
      <c r="L91" s="77"/>
    </row>
    <row r="92" spans="1:12" ht="19.5" customHeight="1">
      <c r="A92" s="69"/>
      <c r="B92" s="71"/>
      <c r="D92" s="47"/>
      <c r="F92" s="47"/>
      <c r="G92" s="96"/>
      <c r="H92" s="97"/>
      <c r="I92" s="98"/>
      <c r="J92" s="98"/>
      <c r="K92" s="98"/>
      <c r="L92" s="77"/>
    </row>
    <row r="93" spans="1:12" ht="19.5" customHeight="1">
      <c r="A93" s="69"/>
      <c r="B93" s="71"/>
      <c r="D93" s="47"/>
      <c r="F93" s="47"/>
      <c r="G93" s="96"/>
      <c r="H93" s="97"/>
      <c r="I93" s="98"/>
      <c r="J93" s="98"/>
      <c r="K93" s="98"/>
      <c r="L93" s="77"/>
    </row>
    <row r="94" spans="1:12" ht="19.5" customHeight="1">
      <c r="A94" s="69"/>
      <c r="B94" s="71"/>
      <c r="D94" s="47"/>
      <c r="F94" s="47"/>
      <c r="G94" s="96"/>
      <c r="H94" s="97"/>
      <c r="I94" s="98"/>
      <c r="J94" s="98"/>
      <c r="K94" s="98"/>
      <c r="L94" s="77"/>
    </row>
    <row r="95" spans="1:12" ht="19.5" customHeight="1">
      <c r="A95" s="69"/>
      <c r="B95" s="71"/>
      <c r="D95" s="47"/>
      <c r="F95" s="47"/>
      <c r="G95" s="96"/>
      <c r="H95" s="97"/>
      <c r="I95" s="98"/>
      <c r="J95" s="98"/>
      <c r="K95" s="98"/>
      <c r="L95" s="77"/>
    </row>
    <row r="96" spans="1:12" ht="19.5" customHeight="1">
      <c r="A96" s="69"/>
      <c r="B96" s="71"/>
      <c r="D96" s="47"/>
      <c r="F96" s="47"/>
      <c r="G96" s="96"/>
      <c r="H96" s="97"/>
      <c r="I96" s="98"/>
      <c r="J96" s="98"/>
      <c r="K96" s="98"/>
      <c r="L96" s="77"/>
    </row>
    <row r="97" spans="1:12" ht="19.5" customHeight="1">
      <c r="A97" s="69"/>
      <c r="B97" s="71"/>
      <c r="D97" s="47"/>
      <c r="F97" s="47"/>
      <c r="G97" s="96"/>
      <c r="H97" s="97"/>
      <c r="I97" s="98"/>
      <c r="J97" s="98"/>
      <c r="K97" s="98"/>
      <c r="L97" s="77"/>
    </row>
    <row r="98" spans="1:12" ht="19.5" customHeight="1">
      <c r="A98" s="69"/>
      <c r="B98" s="71"/>
      <c r="D98" s="47"/>
      <c r="F98" s="47"/>
      <c r="G98" s="96"/>
      <c r="H98" s="97"/>
      <c r="I98" s="98"/>
      <c r="J98" s="98"/>
      <c r="K98" s="98"/>
      <c r="L98" s="77"/>
    </row>
    <row r="99" spans="1:12" ht="19.5" customHeight="1">
      <c r="A99" s="69"/>
      <c r="B99" s="71"/>
      <c r="D99" s="47"/>
      <c r="F99" s="47"/>
      <c r="G99" s="96"/>
      <c r="H99" s="97"/>
      <c r="I99" s="98"/>
      <c r="J99" s="98"/>
      <c r="K99" s="98"/>
      <c r="L99" s="77"/>
    </row>
    <row r="100" spans="1:12" ht="19.5" customHeight="1">
      <c r="A100" s="69"/>
      <c r="B100" s="71"/>
      <c r="D100" s="47"/>
      <c r="F100" s="47"/>
      <c r="G100" s="96"/>
      <c r="H100" s="97"/>
      <c r="I100" s="98"/>
      <c r="J100" s="98"/>
      <c r="K100" s="98"/>
      <c r="L100" s="77"/>
    </row>
    <row r="101" spans="1:12" ht="19.5" customHeight="1">
      <c r="A101" s="69"/>
      <c r="B101" s="71"/>
      <c r="D101" s="47"/>
      <c r="F101" s="47"/>
      <c r="G101" s="96"/>
      <c r="H101" s="97"/>
      <c r="I101" s="98"/>
      <c r="J101" s="98"/>
      <c r="K101" s="98"/>
      <c r="L101" s="77"/>
    </row>
    <row r="102" spans="1:12" ht="19.5" customHeight="1">
      <c r="A102" s="69"/>
      <c r="B102" s="71"/>
      <c r="D102" s="47"/>
      <c r="F102" s="47"/>
      <c r="G102" s="96"/>
      <c r="H102" s="97"/>
      <c r="I102" s="98"/>
      <c r="J102" s="98"/>
      <c r="K102" s="98"/>
      <c r="L102" s="77"/>
    </row>
    <row r="103" spans="1:12" ht="19.5" customHeight="1">
      <c r="A103" s="69"/>
      <c r="B103" s="71"/>
      <c r="D103" s="47"/>
      <c r="F103" s="47"/>
      <c r="G103" s="96"/>
      <c r="H103" s="97"/>
      <c r="I103" s="98"/>
      <c r="J103" s="98"/>
      <c r="K103" s="98"/>
      <c r="L103" s="77"/>
    </row>
    <row r="104" spans="1:12" ht="19.5" customHeight="1">
      <c r="A104" s="69"/>
      <c r="B104" s="71"/>
      <c r="D104" s="47"/>
      <c r="F104" s="47"/>
      <c r="G104" s="96"/>
      <c r="H104" s="97"/>
      <c r="I104" s="98"/>
      <c r="J104" s="98"/>
      <c r="K104" s="98"/>
      <c r="L104" s="77"/>
    </row>
    <row r="105" spans="1:12" ht="19.5" customHeight="1">
      <c r="A105" s="69"/>
      <c r="B105" s="71"/>
      <c r="D105" s="47"/>
      <c r="F105" s="47"/>
      <c r="G105" s="96"/>
      <c r="H105" s="97"/>
      <c r="I105" s="98"/>
      <c r="J105" s="98"/>
      <c r="K105" s="98"/>
      <c r="L105" s="77"/>
    </row>
    <row r="106" spans="1:12" ht="14.25" customHeight="1">
      <c r="A106" s="69"/>
      <c r="B106" s="71"/>
      <c r="D106" s="47"/>
      <c r="F106" s="47"/>
      <c r="G106" s="96"/>
      <c r="H106" s="97"/>
      <c r="I106" s="98"/>
      <c r="J106" s="98"/>
      <c r="K106" s="98"/>
      <c r="L106" s="77"/>
    </row>
    <row r="107" spans="1:12" ht="19.5" customHeight="1">
      <c r="A107" s="69"/>
      <c r="B107" s="71"/>
      <c r="C107" s="78" t="s">
        <v>24</v>
      </c>
      <c r="D107" s="47"/>
      <c r="F107" s="47"/>
      <c r="G107" s="96"/>
      <c r="H107" s="97"/>
      <c r="I107" s="98"/>
      <c r="J107" s="98"/>
      <c r="K107" s="98"/>
      <c r="L107" s="77"/>
    </row>
    <row r="108" spans="1:12" ht="19.5" customHeight="1">
      <c r="A108" s="69"/>
      <c r="B108" s="64" t="s">
        <v>40</v>
      </c>
      <c r="C108" s="101" t="s">
        <v>41</v>
      </c>
      <c r="D108" s="79"/>
      <c r="E108" s="80"/>
      <c r="F108" s="79"/>
      <c r="G108" s="104">
        <v>3</v>
      </c>
      <c r="H108" s="82"/>
      <c r="I108" s="83"/>
      <c r="J108" s="83"/>
      <c r="K108" s="83"/>
      <c r="L108" s="84"/>
    </row>
    <row r="109" spans="1:12" ht="19.5" customHeight="1">
      <c r="A109" s="69"/>
      <c r="B109" s="71"/>
      <c r="D109" s="47"/>
      <c r="F109" s="47"/>
      <c r="G109" s="96"/>
      <c r="H109" s="97"/>
      <c r="I109" s="98"/>
      <c r="J109" s="98"/>
      <c r="K109" s="98"/>
      <c r="L109" s="77"/>
    </row>
    <row r="110" spans="1:12" ht="19.5" customHeight="1">
      <c r="A110" s="69"/>
      <c r="B110" s="64"/>
      <c r="C110" s="78" t="s">
        <v>25</v>
      </c>
      <c r="D110" s="79"/>
      <c r="E110" s="80"/>
      <c r="F110" s="79"/>
      <c r="G110" s="104"/>
      <c r="H110" s="82"/>
      <c r="I110" s="83"/>
      <c r="J110" s="83"/>
      <c r="K110" s="83"/>
      <c r="L110" s="84"/>
    </row>
    <row r="111" spans="1:12" ht="19.5" customHeight="1">
      <c r="A111" s="69"/>
      <c r="B111" s="64" t="s">
        <v>42</v>
      </c>
      <c r="C111" s="101" t="s">
        <v>43</v>
      </c>
      <c r="D111" s="79"/>
      <c r="E111" s="80"/>
      <c r="F111" s="79"/>
      <c r="G111" s="104">
        <v>2</v>
      </c>
      <c r="H111" s="82"/>
      <c r="I111" s="83"/>
      <c r="J111" s="83"/>
      <c r="K111" s="83"/>
      <c r="L111" s="84"/>
    </row>
    <row r="112" spans="1:12" ht="15" customHeight="1">
      <c r="A112" s="69"/>
      <c r="B112" s="71"/>
      <c r="D112" s="47"/>
      <c r="F112" s="47"/>
      <c r="G112" s="96"/>
      <c r="H112" s="97"/>
      <c r="I112" s="98"/>
      <c r="J112" s="98"/>
      <c r="K112" s="98"/>
      <c r="L112" s="77"/>
    </row>
    <row r="113" spans="1:12" ht="15" customHeight="1">
      <c r="A113" s="69"/>
      <c r="B113" s="71"/>
      <c r="D113" s="47"/>
      <c r="F113" s="47"/>
      <c r="G113" s="96"/>
      <c r="H113" s="97"/>
      <c r="I113" s="98"/>
      <c r="J113" s="98"/>
      <c r="K113" s="98"/>
      <c r="L113" s="77"/>
    </row>
    <row r="114" spans="1:12" s="59" customFormat="1" ht="20.25">
      <c r="A114" s="56">
        <v>4</v>
      </c>
      <c r="B114" s="57"/>
      <c r="C114" s="89" t="s">
        <v>37</v>
      </c>
      <c r="E114" s="60"/>
      <c r="G114" s="105"/>
      <c r="H114" s="61"/>
      <c r="I114" s="92"/>
      <c r="J114" s="92"/>
      <c r="K114" s="92"/>
      <c r="L114" s="62"/>
    </row>
    <row r="115" spans="1:12" s="59" customFormat="1" ht="20.25">
      <c r="A115" s="106"/>
      <c r="B115" s="57" t="s">
        <v>22</v>
      </c>
      <c r="C115" s="89" t="s">
        <v>44</v>
      </c>
      <c r="E115" s="60"/>
      <c r="G115" s="105"/>
      <c r="H115" s="61"/>
      <c r="I115" s="92"/>
      <c r="J115" s="92"/>
      <c r="K115" s="92"/>
      <c r="L115" s="62"/>
    </row>
    <row r="116" spans="1:12" s="59" customFormat="1" ht="20.25">
      <c r="A116" s="106"/>
      <c r="B116" s="57"/>
      <c r="C116" s="89" t="s">
        <v>39</v>
      </c>
      <c r="E116" s="60"/>
      <c r="G116" s="105"/>
      <c r="H116" s="61"/>
      <c r="I116" s="92"/>
      <c r="J116" s="92"/>
      <c r="K116" s="92"/>
      <c r="L116" s="62"/>
    </row>
    <row r="117" spans="1:12" ht="22.5">
      <c r="A117" s="69" t="s">
        <v>22</v>
      </c>
      <c r="B117" s="71" t="s">
        <v>22</v>
      </c>
      <c r="C117" s="48"/>
      <c r="D117" s="47"/>
      <c r="E117" s="70"/>
      <c r="F117" s="47"/>
      <c r="G117" s="96"/>
      <c r="H117" s="97"/>
      <c r="I117" s="98"/>
      <c r="J117" s="98"/>
      <c r="K117" s="98"/>
      <c r="L117" s="77"/>
    </row>
    <row r="118" spans="1:12" ht="22.5">
      <c r="A118" s="69" t="s">
        <v>22</v>
      </c>
      <c r="B118" s="71" t="s">
        <v>22</v>
      </c>
      <c r="C118" s="48"/>
      <c r="D118" s="47"/>
      <c r="E118" s="70"/>
      <c r="F118" s="47"/>
      <c r="G118" s="96"/>
      <c r="H118" s="97"/>
      <c r="I118" s="98"/>
      <c r="J118" s="98"/>
      <c r="K118" s="98"/>
      <c r="L118" s="77"/>
    </row>
    <row r="119" spans="1:12" ht="22.5">
      <c r="A119" s="69" t="s">
        <v>22</v>
      </c>
      <c r="B119" s="71" t="s">
        <v>22</v>
      </c>
      <c r="C119" s="48"/>
      <c r="D119" s="47"/>
      <c r="E119" s="70"/>
      <c r="F119" s="47"/>
      <c r="G119" s="96"/>
      <c r="H119" s="97"/>
      <c r="I119" s="98"/>
      <c r="J119" s="98"/>
      <c r="K119" s="98"/>
      <c r="L119" s="77"/>
    </row>
    <row r="120" spans="1:12" ht="22.5">
      <c r="A120" s="69" t="s">
        <v>22</v>
      </c>
      <c r="B120" s="71" t="s">
        <v>22</v>
      </c>
      <c r="C120" s="48"/>
      <c r="D120" s="47"/>
      <c r="E120" s="70"/>
      <c r="F120" s="47"/>
      <c r="G120" s="96"/>
      <c r="H120" s="97"/>
      <c r="I120" s="98"/>
      <c r="J120" s="98"/>
      <c r="K120" s="98"/>
      <c r="L120" s="77"/>
    </row>
    <row r="121" spans="1:12" ht="22.5">
      <c r="A121" s="69" t="s">
        <v>22</v>
      </c>
      <c r="B121" s="71" t="s">
        <v>22</v>
      </c>
      <c r="C121" s="48"/>
      <c r="D121" s="47"/>
      <c r="E121" s="70"/>
      <c r="F121" s="47"/>
      <c r="G121" s="107"/>
      <c r="H121" s="97"/>
      <c r="I121" s="98"/>
      <c r="J121" s="98"/>
      <c r="K121" s="98"/>
      <c r="L121" s="77"/>
    </row>
    <row r="122" spans="1:12" ht="22.5">
      <c r="A122" s="108"/>
      <c r="B122" s="109"/>
      <c r="C122" s="47"/>
      <c r="D122" s="47"/>
      <c r="E122" s="47"/>
      <c r="F122" s="47"/>
      <c r="G122" s="110"/>
      <c r="H122" s="97"/>
      <c r="I122" s="98"/>
      <c r="J122" s="98"/>
      <c r="K122" s="98"/>
      <c r="L122" s="77"/>
    </row>
    <row r="123" spans="1:12" ht="22.5">
      <c r="A123" s="108"/>
      <c r="B123" s="109"/>
      <c r="C123" s="47"/>
      <c r="D123" s="47"/>
      <c r="E123" s="47"/>
      <c r="F123" s="47"/>
      <c r="G123" s="96"/>
      <c r="H123" s="97"/>
      <c r="I123" s="98"/>
      <c r="J123" s="98"/>
      <c r="K123" s="98"/>
      <c r="L123" s="77"/>
    </row>
    <row r="124" spans="1:12" ht="22.5">
      <c r="A124" s="108"/>
      <c r="B124" s="109"/>
      <c r="C124" s="47"/>
      <c r="D124" s="47"/>
      <c r="E124" s="47"/>
      <c r="F124" s="47"/>
      <c r="G124" s="96"/>
      <c r="H124" s="97"/>
      <c r="I124" s="98"/>
      <c r="J124" s="98"/>
      <c r="K124" s="98"/>
      <c r="L124" s="77"/>
    </row>
    <row r="125" spans="1:12" ht="22.5">
      <c r="A125" s="108"/>
      <c r="B125" s="109"/>
      <c r="C125" s="111"/>
      <c r="D125" s="47"/>
      <c r="E125" s="47"/>
      <c r="F125" s="47"/>
      <c r="G125" s="96"/>
      <c r="H125" s="97"/>
      <c r="I125" s="98"/>
      <c r="J125" s="98"/>
      <c r="K125" s="98"/>
      <c r="L125" s="77"/>
    </row>
    <row r="126" spans="1:12" ht="22.5">
      <c r="A126" s="108"/>
      <c r="B126" s="109"/>
      <c r="C126" s="111"/>
      <c r="D126" s="47"/>
      <c r="E126" s="47"/>
      <c r="F126" s="47"/>
      <c r="G126" s="96"/>
      <c r="H126" s="97"/>
      <c r="I126" s="98"/>
      <c r="J126" s="98"/>
      <c r="K126" s="98"/>
      <c r="L126" s="77"/>
    </row>
    <row r="127" spans="1:12" ht="22.5">
      <c r="A127" s="108"/>
      <c r="B127" s="109"/>
      <c r="C127" s="111"/>
      <c r="D127" s="47"/>
      <c r="E127" s="47"/>
      <c r="F127" s="47"/>
      <c r="G127" s="96"/>
      <c r="H127" s="97"/>
      <c r="I127" s="98"/>
      <c r="J127" s="98"/>
      <c r="K127" s="98"/>
      <c r="L127" s="77"/>
    </row>
    <row r="128" spans="1:12" ht="22.5">
      <c r="A128" s="108"/>
      <c r="B128" s="109"/>
      <c r="C128" s="111"/>
      <c r="D128" s="47"/>
      <c r="E128" s="47"/>
      <c r="F128" s="47"/>
      <c r="G128" s="96"/>
      <c r="H128" s="97"/>
      <c r="I128" s="98"/>
      <c r="J128" s="98"/>
      <c r="K128" s="98"/>
      <c r="L128" s="77"/>
    </row>
    <row r="129" spans="1:12" ht="22.5">
      <c r="A129" s="108"/>
      <c r="B129" s="109"/>
      <c r="C129" s="111"/>
      <c r="D129" s="47"/>
      <c r="E129" s="47"/>
      <c r="F129" s="47"/>
      <c r="G129" s="96"/>
      <c r="H129" s="97"/>
      <c r="I129" s="98"/>
      <c r="J129" s="98"/>
      <c r="K129" s="98"/>
      <c r="L129" s="77"/>
    </row>
    <row r="130" spans="1:12" ht="12.75" customHeight="1">
      <c r="A130" s="108"/>
      <c r="B130" s="109"/>
      <c r="C130" s="111"/>
      <c r="D130" s="47"/>
      <c r="E130" s="47"/>
      <c r="F130" s="47"/>
      <c r="G130" s="96"/>
      <c r="H130" s="97"/>
      <c r="I130" s="98"/>
      <c r="J130" s="98"/>
      <c r="K130" s="98"/>
      <c r="L130" s="77"/>
    </row>
    <row r="131" spans="1:12" ht="18.75" customHeight="1">
      <c r="A131" s="108"/>
      <c r="B131" s="109"/>
      <c r="C131" s="78" t="s">
        <v>24</v>
      </c>
      <c r="D131" s="47"/>
      <c r="E131" s="47"/>
      <c r="F131" s="47"/>
      <c r="G131" s="96"/>
      <c r="H131" s="97"/>
      <c r="I131" s="98"/>
      <c r="J131" s="98"/>
      <c r="K131" s="98"/>
      <c r="L131" s="77"/>
    </row>
    <row r="132" spans="1:12" ht="18.75" customHeight="1">
      <c r="A132" s="108"/>
      <c r="B132" s="64" t="s">
        <v>45</v>
      </c>
      <c r="C132" s="101" t="s">
        <v>41</v>
      </c>
      <c r="D132" s="79"/>
      <c r="E132" s="80"/>
      <c r="F132" s="79"/>
      <c r="G132" s="104">
        <v>3</v>
      </c>
      <c r="H132" s="82"/>
      <c r="I132" s="83"/>
      <c r="J132" s="83"/>
      <c r="K132" s="83"/>
      <c r="L132" s="84"/>
    </row>
    <row r="133" spans="1:12" ht="18.75" customHeight="1">
      <c r="A133" s="108"/>
      <c r="B133" s="109"/>
      <c r="C133" s="78"/>
      <c r="D133" s="47"/>
      <c r="E133" s="47"/>
      <c r="F133" s="47"/>
      <c r="G133" s="96"/>
      <c r="H133" s="97"/>
      <c r="I133" s="98"/>
      <c r="J133" s="98"/>
      <c r="K133" s="98"/>
      <c r="L133" s="77"/>
    </row>
    <row r="134" spans="1:12" ht="18.75" customHeight="1">
      <c r="A134" s="108"/>
      <c r="B134" s="64" t="s">
        <v>46</v>
      </c>
      <c r="C134" s="101" t="s">
        <v>47</v>
      </c>
      <c r="D134" s="79"/>
      <c r="E134" s="80"/>
      <c r="F134" s="79"/>
      <c r="G134" s="104">
        <v>1</v>
      </c>
      <c r="H134" s="82"/>
      <c r="I134" s="83"/>
      <c r="J134" s="83"/>
      <c r="K134" s="83"/>
      <c r="L134" s="84"/>
    </row>
    <row r="135" spans="1:12" ht="21" customHeight="1">
      <c r="A135" s="108"/>
      <c r="B135" s="109"/>
      <c r="C135" s="111"/>
      <c r="D135" s="47"/>
      <c r="E135" s="47"/>
      <c r="F135" s="47"/>
      <c r="G135" s="96"/>
      <c r="H135" s="97"/>
      <c r="I135" s="98"/>
      <c r="J135" s="98"/>
      <c r="K135" s="98"/>
      <c r="L135" s="77"/>
    </row>
    <row r="136" spans="1:12" s="79" customFormat="1" ht="16.5" customHeight="1">
      <c r="A136" s="85"/>
      <c r="B136" s="64"/>
      <c r="C136" s="78" t="s">
        <v>25</v>
      </c>
      <c r="E136" s="80"/>
      <c r="G136" s="104"/>
      <c r="H136" s="82"/>
      <c r="I136" s="83"/>
      <c r="J136" s="83"/>
      <c r="K136" s="83"/>
      <c r="L136" s="84"/>
    </row>
    <row r="137" spans="1:12" s="79" customFormat="1" ht="16.5" customHeight="1">
      <c r="A137" s="85"/>
      <c r="B137" s="64" t="s">
        <v>48</v>
      </c>
      <c r="C137" s="101" t="s">
        <v>43</v>
      </c>
      <c r="E137" s="80"/>
      <c r="G137" s="104">
        <v>1</v>
      </c>
      <c r="H137" s="82"/>
      <c r="I137" s="83"/>
      <c r="J137" s="83"/>
      <c r="K137" s="83"/>
      <c r="L137" s="84"/>
    </row>
    <row r="138" spans="1:12" s="79" customFormat="1" ht="12" customHeight="1">
      <c r="A138" s="85"/>
      <c r="B138" s="64"/>
      <c r="C138" s="112"/>
      <c r="E138" s="80"/>
      <c r="G138" s="104"/>
      <c r="H138" s="82"/>
      <c r="I138" s="83"/>
      <c r="J138" s="83"/>
      <c r="K138" s="83"/>
      <c r="L138" s="84"/>
    </row>
    <row r="139" spans="1:12" s="79" customFormat="1" ht="12" customHeight="1">
      <c r="A139" s="85"/>
      <c r="B139" s="64"/>
      <c r="C139" s="112"/>
      <c r="E139" s="80"/>
      <c r="G139" s="104"/>
      <c r="H139" s="82"/>
      <c r="I139" s="83"/>
      <c r="J139" s="83"/>
      <c r="K139" s="83"/>
      <c r="L139" s="84"/>
    </row>
    <row r="140" spans="1:12" s="59" customFormat="1" ht="20.25">
      <c r="A140" s="56">
        <v>5</v>
      </c>
      <c r="B140" s="113"/>
      <c r="E140" s="60"/>
      <c r="G140" s="105"/>
      <c r="H140" s="91"/>
      <c r="I140" s="92"/>
      <c r="J140" s="92"/>
      <c r="K140" s="92"/>
      <c r="L140" s="62"/>
    </row>
    <row r="141" spans="1:12" ht="22.5">
      <c r="A141" s="69"/>
      <c r="B141" s="114"/>
      <c r="C141" s="47"/>
      <c r="D141" s="47"/>
      <c r="E141" s="70"/>
      <c r="F141" s="47"/>
      <c r="G141" s="96"/>
      <c r="H141" s="97"/>
      <c r="I141" s="98"/>
      <c r="J141" s="98"/>
      <c r="K141" s="98"/>
      <c r="L141" s="77"/>
    </row>
    <row r="142" spans="1:12" ht="22.5">
      <c r="A142" s="69"/>
      <c r="B142" s="114"/>
      <c r="C142" s="47"/>
      <c r="D142" s="47"/>
      <c r="E142" s="70"/>
      <c r="F142" s="47"/>
      <c r="G142" s="96"/>
      <c r="H142" s="97"/>
      <c r="I142" s="98"/>
      <c r="J142" s="98"/>
      <c r="K142" s="98"/>
      <c r="L142" s="77"/>
    </row>
    <row r="143" spans="1:12" ht="22.5">
      <c r="A143" s="69"/>
      <c r="B143" s="115"/>
      <c r="C143" s="47"/>
      <c r="D143" s="47"/>
      <c r="E143" s="70"/>
      <c r="F143" s="47"/>
      <c r="G143" s="96"/>
      <c r="H143" s="97"/>
      <c r="I143" s="98"/>
      <c r="J143" s="98"/>
      <c r="K143" s="98"/>
      <c r="L143" s="77"/>
    </row>
    <row r="144" spans="1:12" ht="22.5">
      <c r="A144" s="69"/>
      <c r="B144" s="115"/>
      <c r="C144" s="47"/>
      <c r="D144" s="47"/>
      <c r="E144" s="70"/>
      <c r="F144" s="47"/>
      <c r="G144" s="96"/>
      <c r="H144" s="97"/>
      <c r="I144" s="98"/>
      <c r="J144" s="98"/>
      <c r="K144" s="98"/>
      <c r="L144" s="77"/>
    </row>
    <row r="145" spans="1:12" ht="22.5">
      <c r="A145" s="69"/>
      <c r="B145" s="115"/>
      <c r="C145" s="47"/>
      <c r="D145" s="47"/>
      <c r="E145" s="70"/>
      <c r="F145" s="47"/>
      <c r="G145" s="99"/>
      <c r="H145" s="97"/>
      <c r="I145" s="98"/>
      <c r="J145" s="98"/>
      <c r="K145" s="98"/>
      <c r="L145" s="77"/>
    </row>
    <row r="146" spans="1:12" ht="22.5">
      <c r="A146" s="69"/>
      <c r="B146" s="115"/>
      <c r="C146" s="47"/>
      <c r="D146" s="47"/>
      <c r="E146" s="70"/>
      <c r="F146" s="47"/>
      <c r="G146" s="99"/>
      <c r="H146" s="116"/>
      <c r="I146" s="116"/>
      <c r="J146" s="116"/>
      <c r="K146" s="116"/>
      <c r="L146" s="77"/>
    </row>
    <row r="147" spans="1:12" ht="22.5">
      <c r="A147" s="108"/>
      <c r="B147" s="115"/>
      <c r="C147" s="47"/>
      <c r="D147" s="47"/>
      <c r="E147" s="70"/>
      <c r="F147" s="47"/>
      <c r="G147" s="99"/>
      <c r="H147" s="116"/>
      <c r="I147" s="116"/>
      <c r="J147" s="116"/>
      <c r="K147" s="116"/>
      <c r="L147" s="77"/>
    </row>
    <row r="148" spans="1:12" ht="18.75" customHeight="1">
      <c r="A148" s="69"/>
      <c r="B148" s="115"/>
      <c r="C148" s="47"/>
      <c r="D148" s="47"/>
      <c r="E148" s="70"/>
      <c r="F148" s="47"/>
      <c r="G148" s="96"/>
      <c r="H148" s="97"/>
      <c r="I148" s="98"/>
      <c r="J148" s="98"/>
      <c r="K148" s="98"/>
      <c r="L148" s="77"/>
    </row>
    <row r="149" spans="1:12" ht="18.75" customHeight="1">
      <c r="A149" s="69"/>
      <c r="B149" s="115"/>
      <c r="C149" s="78" t="s">
        <v>24</v>
      </c>
      <c r="D149" s="47"/>
      <c r="E149" s="70"/>
      <c r="F149" s="47"/>
      <c r="G149" s="96"/>
      <c r="H149" s="97"/>
      <c r="I149" s="98"/>
      <c r="J149" s="98"/>
      <c r="K149" s="98"/>
      <c r="L149" s="77"/>
    </row>
    <row r="150" spans="1:12" ht="18.75" customHeight="1">
      <c r="A150" s="69"/>
      <c r="B150" s="100" t="s">
        <v>49</v>
      </c>
      <c r="C150" s="117" t="s">
        <v>50</v>
      </c>
      <c r="D150" s="79"/>
      <c r="E150" s="80"/>
      <c r="F150" s="79"/>
      <c r="G150" s="104">
        <v>1</v>
      </c>
      <c r="H150" s="82"/>
      <c r="I150" s="83"/>
      <c r="J150" s="83"/>
      <c r="K150" s="83"/>
      <c r="L150" s="84"/>
    </row>
    <row r="151" spans="1:12" ht="18.75" customHeight="1">
      <c r="A151" s="69"/>
      <c r="B151" s="100"/>
      <c r="C151" s="117"/>
      <c r="D151" s="79"/>
      <c r="E151" s="80"/>
      <c r="F151" s="79"/>
      <c r="G151" s="104"/>
      <c r="H151" s="82"/>
      <c r="I151" s="83"/>
      <c r="J151" s="83"/>
      <c r="K151" s="83"/>
      <c r="L151" s="84"/>
    </row>
    <row r="152" spans="1:12" ht="18.75" customHeight="1">
      <c r="A152" s="69"/>
      <c r="B152" s="100" t="s">
        <v>51</v>
      </c>
      <c r="C152" s="117" t="s">
        <v>52</v>
      </c>
      <c r="D152" s="79"/>
      <c r="E152" s="80"/>
      <c r="F152" s="79"/>
      <c r="G152" s="104">
        <v>1</v>
      </c>
      <c r="H152" s="82"/>
      <c r="I152" s="83"/>
      <c r="J152" s="83"/>
      <c r="K152" s="83"/>
      <c r="L152" s="84"/>
    </row>
    <row r="153" spans="1:12" ht="18.75" customHeight="1">
      <c r="A153" s="69"/>
      <c r="B153" s="100"/>
      <c r="C153" s="117"/>
      <c r="D153" s="79"/>
      <c r="E153" s="80"/>
      <c r="F153" s="79"/>
      <c r="G153" s="104"/>
      <c r="H153" s="82"/>
      <c r="I153" s="83"/>
      <c r="J153" s="83"/>
      <c r="K153" s="83"/>
      <c r="L153" s="84"/>
    </row>
    <row r="154" spans="1:12" ht="18.75" customHeight="1">
      <c r="A154" s="69"/>
      <c r="B154" s="100" t="s">
        <v>53</v>
      </c>
      <c r="C154" s="117" t="s">
        <v>54</v>
      </c>
      <c r="D154" s="79"/>
      <c r="E154" s="80"/>
      <c r="F154" s="79"/>
      <c r="G154" s="104">
        <v>1</v>
      </c>
      <c r="H154" s="82"/>
      <c r="I154" s="83"/>
      <c r="J154" s="83"/>
      <c r="K154" s="83"/>
      <c r="L154" s="84"/>
    </row>
    <row r="155" spans="1:12" ht="18.75" customHeight="1">
      <c r="A155" s="69"/>
      <c r="B155" s="100"/>
      <c r="C155" s="117"/>
      <c r="D155" s="79"/>
      <c r="E155" s="80"/>
      <c r="F155" s="79"/>
      <c r="G155" s="104"/>
      <c r="H155" s="82"/>
      <c r="I155" s="83"/>
      <c r="J155" s="83"/>
      <c r="K155" s="83"/>
      <c r="L155" s="84"/>
    </row>
    <row r="156" spans="1:12" ht="18.75" customHeight="1">
      <c r="A156" s="69"/>
      <c r="B156" s="100" t="s">
        <v>55</v>
      </c>
      <c r="C156" s="117" t="s">
        <v>56</v>
      </c>
      <c r="D156" s="79"/>
      <c r="E156" s="80"/>
      <c r="F156" s="79"/>
      <c r="G156" s="104">
        <v>1</v>
      </c>
      <c r="H156" s="82"/>
      <c r="I156" s="83"/>
      <c r="J156" s="83"/>
      <c r="K156" s="83"/>
      <c r="L156" s="84"/>
    </row>
    <row r="157" spans="1:12" ht="18.75" customHeight="1">
      <c r="A157" s="69"/>
      <c r="B157" s="115"/>
      <c r="C157" s="47"/>
      <c r="D157" s="47"/>
      <c r="E157" s="70"/>
      <c r="F157" s="47"/>
      <c r="G157" s="96"/>
      <c r="H157" s="97"/>
      <c r="I157" s="98"/>
      <c r="J157" s="98"/>
      <c r="K157" s="98"/>
      <c r="L157" s="77"/>
    </row>
    <row r="158" spans="1:12" s="79" customFormat="1" ht="16.5" customHeight="1">
      <c r="A158" s="85"/>
      <c r="B158" s="100"/>
      <c r="C158" s="78" t="s">
        <v>25</v>
      </c>
      <c r="E158" s="80"/>
      <c r="G158" s="95"/>
      <c r="H158" s="82"/>
      <c r="I158" s="83"/>
      <c r="J158" s="83"/>
      <c r="K158" s="83"/>
      <c r="L158" s="84"/>
    </row>
    <row r="159" spans="1:12" s="79" customFormat="1" ht="16.5" customHeight="1">
      <c r="A159" s="85"/>
      <c r="B159" s="100" t="s">
        <v>57</v>
      </c>
      <c r="C159" s="117" t="s">
        <v>58</v>
      </c>
      <c r="E159" s="80"/>
      <c r="G159" s="104">
        <v>1</v>
      </c>
      <c r="H159" s="82"/>
      <c r="I159" s="83"/>
      <c r="J159" s="83"/>
      <c r="K159" s="83"/>
      <c r="L159" s="84"/>
    </row>
    <row r="160" spans="1:12" s="79" customFormat="1" ht="15" customHeight="1">
      <c r="A160" s="85"/>
      <c r="B160" s="100"/>
      <c r="C160" s="78"/>
      <c r="E160" s="80"/>
      <c r="G160" s="104"/>
      <c r="H160" s="82"/>
      <c r="I160" s="83"/>
      <c r="J160" s="83"/>
      <c r="K160" s="83"/>
      <c r="L160" s="84"/>
    </row>
    <row r="161" spans="1:12" s="79" customFormat="1" ht="15" customHeight="1">
      <c r="A161" s="85"/>
      <c r="B161" s="100"/>
      <c r="C161" s="78"/>
      <c r="E161" s="80"/>
      <c r="G161" s="104"/>
      <c r="H161" s="82"/>
      <c r="I161" s="83"/>
      <c r="J161" s="83"/>
      <c r="K161" s="83"/>
      <c r="L161" s="84"/>
    </row>
    <row r="162" spans="1:5" s="79" customFormat="1" ht="21" customHeight="1">
      <c r="A162" s="85"/>
      <c r="B162" s="100"/>
      <c r="C162" s="78"/>
      <c r="E162" s="80"/>
    </row>
    <row r="163" spans="1:12" s="79" customFormat="1" ht="20.25">
      <c r="A163" s="85"/>
      <c r="B163" s="100"/>
      <c r="C163" s="78"/>
      <c r="E163" s="80"/>
      <c r="F163" s="401" t="s">
        <v>59</v>
      </c>
      <c r="G163" s="402"/>
      <c r="H163" s="402"/>
      <c r="I163" s="403"/>
      <c r="J163" s="381"/>
      <c r="K163" s="382"/>
      <c r="L163" s="118"/>
    </row>
    <row r="164" spans="1:12" s="79" customFormat="1" ht="15" customHeight="1">
      <c r="A164" s="85"/>
      <c r="B164" s="100"/>
      <c r="C164" s="78"/>
      <c r="E164" s="80"/>
      <c r="G164" s="104"/>
      <c r="H164" s="82"/>
      <c r="I164" s="83"/>
      <c r="J164" s="83"/>
      <c r="K164" s="83"/>
      <c r="L164" s="84"/>
    </row>
    <row r="165" spans="1:12" s="79" customFormat="1" ht="23.25">
      <c r="A165" s="377"/>
      <c r="B165" s="377"/>
      <c r="C165" s="377"/>
      <c r="D165" s="377"/>
      <c r="E165" s="377"/>
      <c r="F165" s="377"/>
      <c r="G165" s="377"/>
      <c r="H165" s="377"/>
      <c r="I165" s="377"/>
      <c r="J165" s="377"/>
      <c r="K165" s="377"/>
      <c r="L165" s="377"/>
    </row>
    <row r="166" spans="1:12" s="79" customFormat="1" ht="15" customHeight="1">
      <c r="A166" s="85"/>
      <c r="B166" s="100"/>
      <c r="C166" s="78"/>
      <c r="E166" s="80"/>
      <c r="G166" s="104"/>
      <c r="H166" s="82"/>
      <c r="I166" s="83"/>
      <c r="J166" s="83"/>
      <c r="K166" s="83"/>
      <c r="L166" s="84"/>
    </row>
    <row r="167" spans="1:12" s="79" customFormat="1" ht="15" customHeight="1">
      <c r="A167" s="85"/>
      <c r="B167" s="100"/>
      <c r="C167" s="78"/>
      <c r="E167" s="80"/>
      <c r="G167" s="104"/>
      <c r="H167" s="82"/>
      <c r="I167" s="83"/>
      <c r="J167" s="83"/>
      <c r="K167" s="83"/>
      <c r="L167" s="84"/>
    </row>
    <row r="168" spans="1:12" s="79" customFormat="1" ht="15" customHeight="1">
      <c r="A168" s="85"/>
      <c r="B168" s="100"/>
      <c r="C168" s="78"/>
      <c r="E168" s="80"/>
      <c r="G168" s="104"/>
      <c r="H168" s="82"/>
      <c r="I168" s="83"/>
      <c r="J168" s="83"/>
      <c r="K168" s="83"/>
      <c r="L168" s="84"/>
    </row>
    <row r="169" spans="1:12" s="79" customFormat="1" ht="15" customHeight="1">
      <c r="A169" s="85"/>
      <c r="B169" s="100"/>
      <c r="C169" s="78"/>
      <c r="E169" s="80"/>
      <c r="G169" s="104"/>
      <c r="H169" s="82"/>
      <c r="I169" s="83"/>
      <c r="J169" s="83"/>
      <c r="K169" s="83"/>
      <c r="L169" s="84"/>
    </row>
    <row r="170" spans="1:12" s="79" customFormat="1" ht="15" customHeight="1">
      <c r="A170" s="85"/>
      <c r="B170" s="100"/>
      <c r="C170" s="78"/>
      <c r="E170" s="80"/>
      <c r="G170" s="104"/>
      <c r="H170" s="82"/>
      <c r="I170" s="83"/>
      <c r="J170" s="83"/>
      <c r="K170" s="83"/>
      <c r="L170" s="84"/>
    </row>
    <row r="171" spans="1:12" s="79" customFormat="1" ht="15" customHeight="1">
      <c r="A171" s="85"/>
      <c r="B171" s="100"/>
      <c r="C171" s="78"/>
      <c r="E171" s="80"/>
      <c r="G171" s="104"/>
      <c r="H171" s="82"/>
      <c r="I171" s="83"/>
      <c r="J171" s="83"/>
      <c r="K171" s="83"/>
      <c r="L171" s="84"/>
    </row>
    <row r="172" spans="1:12" s="79" customFormat="1" ht="15" customHeight="1">
      <c r="A172" s="85"/>
      <c r="B172" s="100"/>
      <c r="C172" s="78"/>
      <c r="E172" s="80"/>
      <c r="G172" s="104"/>
      <c r="H172" s="82"/>
      <c r="I172" s="83"/>
      <c r="J172" s="83"/>
      <c r="K172" s="83"/>
      <c r="L172" s="84"/>
    </row>
    <row r="173" spans="1:12" s="79" customFormat="1" ht="15" customHeight="1">
      <c r="A173" s="85"/>
      <c r="B173" s="100"/>
      <c r="C173" s="78"/>
      <c r="E173" s="80"/>
      <c r="G173" s="104"/>
      <c r="H173" s="82"/>
      <c r="I173" s="83"/>
      <c r="J173" s="83"/>
      <c r="K173" s="83"/>
      <c r="L173" s="84"/>
    </row>
    <row r="174" spans="1:12" s="79" customFormat="1" ht="15" customHeight="1">
      <c r="A174" s="85"/>
      <c r="B174" s="100"/>
      <c r="C174" s="78"/>
      <c r="E174" s="80"/>
      <c r="G174" s="104"/>
      <c r="H174" s="82"/>
      <c r="I174" s="83"/>
      <c r="J174" s="83"/>
      <c r="K174" s="83"/>
      <c r="L174" s="84"/>
    </row>
    <row r="175" spans="1:12" s="79" customFormat="1" ht="15" customHeight="1">
      <c r="A175" s="85"/>
      <c r="B175" s="100"/>
      <c r="C175" s="78"/>
      <c r="E175" s="80"/>
      <c r="G175" s="104"/>
      <c r="H175" s="82"/>
      <c r="I175" s="83"/>
      <c r="J175" s="83"/>
      <c r="K175" s="83"/>
      <c r="L175" s="84"/>
    </row>
    <row r="176" spans="1:12" s="79" customFormat="1" ht="15" customHeight="1">
      <c r="A176" s="85"/>
      <c r="B176" s="100"/>
      <c r="C176" s="78"/>
      <c r="E176" s="80"/>
      <c r="G176" s="104"/>
      <c r="H176" s="82"/>
      <c r="I176" s="83"/>
      <c r="J176" s="83"/>
      <c r="K176" s="83"/>
      <c r="L176" s="84"/>
    </row>
  </sheetData>
  <mergeCells count="11">
    <mergeCell ref="A3:L3"/>
    <mergeCell ref="A8:L8"/>
    <mergeCell ref="A9:L9"/>
    <mergeCell ref="A4:L4"/>
    <mergeCell ref="A7:L7"/>
    <mergeCell ref="F163:I163"/>
    <mergeCell ref="A165:L165"/>
    <mergeCell ref="A11:L11"/>
    <mergeCell ref="J163:K163"/>
    <mergeCell ref="A12:L12"/>
    <mergeCell ref="B18:F18"/>
  </mergeCells>
  <printOptions horizontalCentered="1"/>
  <pageMargins left="0.1968503937007874" right="0" top="0.1968503937007874" bottom="0" header="0" footer="0"/>
  <pageSetup horizontalDpi="300" verticalDpi="300" orientation="portrait" paperSize="5" scale="70" r:id="rId2"/>
  <rowBreaks count="2" manualBreakCount="2">
    <brk id="67" max="11" man="1"/>
    <brk id="112" max="11" man="1"/>
  </rowBreaks>
  <drawing r:id="rId1"/>
</worksheet>
</file>

<file path=xl/worksheets/sheet4.xml><?xml version="1.0" encoding="utf-8"?>
<worksheet xmlns="http://schemas.openxmlformats.org/spreadsheetml/2006/main" xmlns:r="http://schemas.openxmlformats.org/officeDocument/2006/relationships">
  <sheetPr>
    <tabColor indexed="10"/>
  </sheetPr>
  <dimension ref="A2:M277"/>
  <sheetViews>
    <sheetView showGridLines="0" zoomScale="85" zoomScaleNormal="85" workbookViewId="0" topLeftCell="A1">
      <selection activeCell="H23" sqref="H23"/>
    </sheetView>
  </sheetViews>
  <sheetFormatPr defaultColWidth="11.421875" defaultRowHeight="12.75"/>
  <cols>
    <col min="1" max="1" width="4.7109375" style="0" customWidth="1"/>
    <col min="2" max="2" width="5.28125" style="0" customWidth="1"/>
    <col min="4" max="4" width="12.57421875" style="0" customWidth="1"/>
    <col min="5" max="5" width="17.140625" style="0" customWidth="1"/>
    <col min="6" max="6" width="15.28125" style="0" customWidth="1"/>
    <col min="7" max="7" width="13.28125" style="0" customWidth="1"/>
    <col min="8" max="8" width="14.00390625" style="0" customWidth="1"/>
    <col min="9" max="9" width="13.421875" style="0" customWidth="1"/>
    <col min="10" max="10" width="15.28125" style="0" customWidth="1"/>
    <col min="11" max="11" width="16.7109375" style="0" customWidth="1"/>
    <col min="12" max="12" width="10.140625" style="0" customWidth="1"/>
  </cols>
  <sheetData>
    <row r="1" ht="13.5" thickBot="1"/>
    <row r="2" spans="1:12" ht="15.75">
      <c r="A2" s="2"/>
      <c r="B2" s="3"/>
      <c r="C2" s="4"/>
      <c r="D2" s="3"/>
      <c r="E2" s="3"/>
      <c r="F2" s="5"/>
      <c r="G2" s="5"/>
      <c r="H2" s="5"/>
      <c r="I2" s="5"/>
      <c r="J2" s="5"/>
      <c r="K2" s="3"/>
      <c r="L2" s="6"/>
    </row>
    <row r="3" spans="1:12" ht="33.75">
      <c r="A3" s="383"/>
      <c r="B3" s="384"/>
      <c r="C3" s="384"/>
      <c r="D3" s="384"/>
      <c r="E3" s="384"/>
      <c r="F3" s="384"/>
      <c r="G3" s="384"/>
      <c r="H3" s="384"/>
      <c r="I3" s="384"/>
      <c r="J3" s="384"/>
      <c r="K3" s="384"/>
      <c r="L3" s="385"/>
    </row>
    <row r="4" spans="1:12" ht="18.75">
      <c r="A4" s="390"/>
      <c r="B4" s="391"/>
      <c r="C4" s="391"/>
      <c r="D4" s="391"/>
      <c r="E4" s="391"/>
      <c r="F4" s="391"/>
      <c r="G4" s="391"/>
      <c r="H4" s="391"/>
      <c r="I4" s="391"/>
      <c r="J4" s="391"/>
      <c r="K4" s="391"/>
      <c r="L4" s="392"/>
    </row>
    <row r="5" spans="1:12" ht="12.75">
      <c r="A5" s="7"/>
      <c r="B5" s="8"/>
      <c r="C5" s="8"/>
      <c r="D5" s="8"/>
      <c r="E5" s="8"/>
      <c r="F5" s="8"/>
      <c r="G5" s="8"/>
      <c r="H5" s="8"/>
      <c r="I5" s="8"/>
      <c r="J5" s="8"/>
      <c r="K5" s="8"/>
      <c r="L5" s="9"/>
    </row>
    <row r="6" spans="1:12" ht="26.25" customHeight="1">
      <c r="A6" s="10"/>
      <c r="B6" s="11"/>
      <c r="C6" s="11"/>
      <c r="D6" s="11"/>
      <c r="E6" s="11"/>
      <c r="F6" s="11"/>
      <c r="G6" s="11"/>
      <c r="H6" s="11"/>
      <c r="I6" s="12"/>
      <c r="J6" s="12"/>
      <c r="K6" s="12"/>
      <c r="L6" s="13"/>
    </row>
    <row r="7" spans="1:12" ht="27.75" customHeight="1">
      <c r="A7" s="393" t="s">
        <v>0</v>
      </c>
      <c r="B7" s="394"/>
      <c r="C7" s="394"/>
      <c r="D7" s="394"/>
      <c r="E7" s="394"/>
      <c r="F7" s="394"/>
      <c r="G7" s="394"/>
      <c r="H7" s="394"/>
      <c r="I7" s="394"/>
      <c r="J7" s="394"/>
      <c r="K7" s="394"/>
      <c r="L7" s="395"/>
    </row>
    <row r="8" spans="1:12" ht="16.5" thickBot="1">
      <c r="A8" s="386" t="s">
        <v>1</v>
      </c>
      <c r="B8" s="387"/>
      <c r="C8" s="387"/>
      <c r="D8" s="387"/>
      <c r="E8" s="387"/>
      <c r="F8" s="387"/>
      <c r="G8" s="387"/>
      <c r="H8" s="387"/>
      <c r="I8" s="387"/>
      <c r="J8" s="387"/>
      <c r="K8" s="387"/>
      <c r="L8" s="388"/>
    </row>
    <row r="9" spans="1:12" s="14" customFormat="1" ht="15.75" customHeight="1">
      <c r="A9" s="389" t="s">
        <v>2</v>
      </c>
      <c r="B9" s="389"/>
      <c r="C9" s="389"/>
      <c r="D9" s="389"/>
      <c r="E9" s="389"/>
      <c r="F9" s="389"/>
      <c r="G9" s="389"/>
      <c r="H9" s="389"/>
      <c r="I9" s="389"/>
      <c r="J9" s="389"/>
      <c r="K9" s="389"/>
      <c r="L9" s="389"/>
    </row>
    <row r="10" spans="1:12" s="14" customFormat="1" ht="15.75" thickBot="1">
      <c r="A10" s="15" t="s">
        <v>3</v>
      </c>
      <c r="B10" s="16"/>
      <c r="C10" s="16"/>
      <c r="D10" s="17"/>
      <c r="E10" s="17"/>
      <c r="F10" s="17"/>
      <c r="G10" s="17"/>
      <c r="I10" s="18"/>
      <c r="J10" s="19" t="s">
        <v>4</v>
      </c>
      <c r="K10" s="20"/>
      <c r="L10" s="16"/>
    </row>
    <row r="11" spans="1:12" s="21" customFormat="1" ht="27.75">
      <c r="A11" s="378" t="s">
        <v>61</v>
      </c>
      <c r="B11" s="379"/>
      <c r="C11" s="379"/>
      <c r="D11" s="379"/>
      <c r="E11" s="379"/>
      <c r="F11" s="379"/>
      <c r="G11" s="379"/>
      <c r="H11" s="379"/>
      <c r="I11" s="379"/>
      <c r="J11" s="379"/>
      <c r="K11" s="379"/>
      <c r="L11" s="380"/>
    </row>
    <row r="12" spans="1:12" s="21" customFormat="1" ht="28.5" thickBot="1">
      <c r="A12" s="396" t="s">
        <v>6</v>
      </c>
      <c r="B12" s="397"/>
      <c r="C12" s="397"/>
      <c r="D12" s="397"/>
      <c r="E12" s="397"/>
      <c r="F12" s="397"/>
      <c r="G12" s="397"/>
      <c r="H12" s="397"/>
      <c r="I12" s="397"/>
      <c r="J12" s="397"/>
      <c r="K12" s="397"/>
      <c r="L12" s="398"/>
    </row>
    <row r="13" spans="1:12" ht="13.5" thickBot="1">
      <c r="A13" s="119"/>
      <c r="B13" s="120"/>
      <c r="C13" s="119"/>
      <c r="D13" s="120"/>
      <c r="E13" s="119"/>
      <c r="F13" s="119"/>
      <c r="G13" s="120"/>
      <c r="H13" s="119"/>
      <c r="I13" s="120"/>
      <c r="J13" s="119"/>
      <c r="K13" s="120"/>
      <c r="L13" s="121"/>
    </row>
    <row r="14" spans="1:12" s="32" customFormat="1" ht="15">
      <c r="A14" s="25"/>
      <c r="B14" s="26" t="s">
        <v>7</v>
      </c>
      <c r="C14" s="27"/>
      <c r="D14" s="28"/>
      <c r="E14" s="28"/>
      <c r="F14" s="28"/>
      <c r="G14" s="29"/>
      <c r="H14" s="30" t="s">
        <v>8</v>
      </c>
      <c r="I14" s="29"/>
      <c r="J14" s="30" t="s">
        <v>9</v>
      </c>
      <c r="K14" s="30" t="s">
        <v>9</v>
      </c>
      <c r="L14" s="31" t="s">
        <v>10</v>
      </c>
    </row>
    <row r="15" spans="1:12" s="32" customFormat="1" ht="15">
      <c r="A15" s="33" t="s">
        <v>11</v>
      </c>
      <c r="B15" s="34" t="s">
        <v>11</v>
      </c>
      <c r="C15" s="35"/>
      <c r="D15" s="36" t="s">
        <v>12</v>
      </c>
      <c r="E15" s="36"/>
      <c r="F15" s="36"/>
      <c r="G15" s="37" t="s">
        <v>13</v>
      </c>
      <c r="H15" s="37" t="s">
        <v>14</v>
      </c>
      <c r="I15" s="37" t="s">
        <v>15</v>
      </c>
      <c r="J15" s="37" t="s">
        <v>14</v>
      </c>
      <c r="K15" s="37" t="s">
        <v>16</v>
      </c>
      <c r="L15" s="38" t="s">
        <v>17</v>
      </c>
    </row>
    <row r="16" spans="1:12" s="32" customFormat="1" ht="15.75" thickBot="1">
      <c r="A16" s="39"/>
      <c r="B16" s="40"/>
      <c r="C16" s="40"/>
      <c r="D16" s="41"/>
      <c r="E16" s="41"/>
      <c r="F16" s="41"/>
      <c r="G16" s="40"/>
      <c r="H16" s="42" t="s">
        <v>18</v>
      </c>
      <c r="I16" s="40"/>
      <c r="J16" s="42" t="s">
        <v>19</v>
      </c>
      <c r="K16" s="40"/>
      <c r="L16" s="43" t="s">
        <v>20</v>
      </c>
    </row>
    <row r="17" spans="1:11" ht="18">
      <c r="A17" s="44"/>
      <c r="H17" s="72"/>
      <c r="I17" s="72"/>
      <c r="J17" s="72"/>
      <c r="K17" s="72"/>
    </row>
    <row r="18" spans="1:12" s="55" customFormat="1" ht="35.25">
      <c r="A18" s="51"/>
      <c r="B18" s="399" t="s">
        <v>62</v>
      </c>
      <c r="C18" s="399"/>
      <c r="D18" s="399"/>
      <c r="E18" s="399"/>
      <c r="F18" s="400"/>
      <c r="G18" s="52"/>
      <c r="H18" s="53"/>
      <c r="I18" s="53"/>
      <c r="J18" s="53"/>
      <c r="K18" s="53"/>
      <c r="L18" s="54"/>
    </row>
    <row r="19" spans="1:12" ht="14.25" customHeight="1">
      <c r="A19" s="44"/>
      <c r="B19" s="122"/>
      <c r="C19" s="122"/>
      <c r="D19" s="122"/>
      <c r="E19" s="122"/>
      <c r="F19" s="122"/>
      <c r="G19" s="47"/>
      <c r="H19" s="49"/>
      <c r="I19" s="49"/>
      <c r="J19" s="49"/>
      <c r="K19" s="49"/>
      <c r="L19" s="50"/>
    </row>
    <row r="20" spans="1:11" s="124" customFormat="1" ht="20.25">
      <c r="A20" s="56">
        <v>6</v>
      </c>
      <c r="B20" s="123" t="s">
        <v>22</v>
      </c>
      <c r="C20" s="123"/>
      <c r="H20" s="125"/>
      <c r="I20" s="126" t="s">
        <v>22</v>
      </c>
      <c r="J20" s="125"/>
      <c r="K20" s="125"/>
    </row>
    <row r="21" spans="1:12" ht="22.5">
      <c r="A21" s="127"/>
      <c r="B21" s="64" t="s">
        <v>63</v>
      </c>
      <c r="C21" s="128"/>
      <c r="D21" s="121"/>
      <c r="E21" s="121"/>
      <c r="F21" s="121"/>
      <c r="G21" s="129"/>
      <c r="H21" s="130"/>
      <c r="I21" s="131" t="s">
        <v>22</v>
      </c>
      <c r="J21" s="130"/>
      <c r="K21" s="130"/>
      <c r="L21" s="129"/>
    </row>
    <row r="22" spans="1:12" ht="22.5">
      <c r="A22" s="132" t="s">
        <v>22</v>
      </c>
      <c r="B22" s="133"/>
      <c r="C22" s="128"/>
      <c r="D22" s="121"/>
      <c r="E22" s="121"/>
      <c r="F22" s="121"/>
      <c r="G22" s="129"/>
      <c r="H22" s="130"/>
      <c r="I22" s="131" t="s">
        <v>22</v>
      </c>
      <c r="J22" s="130"/>
      <c r="K22" s="130"/>
      <c r="L22" s="99"/>
    </row>
    <row r="23" spans="1:12" ht="22.5">
      <c r="A23" s="134" t="s">
        <v>22</v>
      </c>
      <c r="B23" s="135" t="s">
        <v>22</v>
      </c>
      <c r="C23" s="128"/>
      <c r="D23" s="121"/>
      <c r="E23" s="121"/>
      <c r="F23" s="121"/>
      <c r="G23" s="136"/>
      <c r="H23" s="137"/>
      <c r="I23" s="131" t="s">
        <v>22</v>
      </c>
      <c r="J23" s="130"/>
      <c r="K23" s="130"/>
      <c r="L23" s="99"/>
    </row>
    <row r="24" spans="1:12" ht="22.5">
      <c r="A24" s="134" t="s">
        <v>22</v>
      </c>
      <c r="B24" s="135" t="s">
        <v>22</v>
      </c>
      <c r="C24" s="128"/>
      <c r="D24" s="121"/>
      <c r="E24" s="121"/>
      <c r="F24" s="121"/>
      <c r="G24" s="136"/>
      <c r="H24" s="137"/>
      <c r="I24" s="131" t="s">
        <v>22</v>
      </c>
      <c r="J24" s="130"/>
      <c r="K24" s="130"/>
      <c r="L24" s="99"/>
    </row>
    <row r="25" spans="1:12" ht="22.5">
      <c r="A25" s="134" t="s">
        <v>22</v>
      </c>
      <c r="B25" s="135" t="s">
        <v>22</v>
      </c>
      <c r="C25" s="128"/>
      <c r="D25" s="121"/>
      <c r="E25" s="121"/>
      <c r="F25" s="121"/>
      <c r="G25" s="136"/>
      <c r="H25" s="137"/>
      <c r="I25" s="131" t="s">
        <v>22</v>
      </c>
      <c r="J25" s="130"/>
      <c r="K25" s="130"/>
      <c r="L25" s="99"/>
    </row>
    <row r="26" spans="1:12" ht="22.5">
      <c r="A26" s="134" t="s">
        <v>22</v>
      </c>
      <c r="B26" s="135" t="s">
        <v>22</v>
      </c>
      <c r="C26" s="138"/>
      <c r="D26" s="121"/>
      <c r="E26" s="121"/>
      <c r="F26" s="121"/>
      <c r="G26" s="136"/>
      <c r="H26" s="137"/>
      <c r="I26" s="131"/>
      <c r="J26" s="130"/>
      <c r="K26" s="130"/>
      <c r="L26" s="99"/>
    </row>
    <row r="27" spans="1:12" ht="22.5">
      <c r="A27" s="134" t="s">
        <v>22</v>
      </c>
      <c r="B27" s="135" t="s">
        <v>22</v>
      </c>
      <c r="C27" s="138"/>
      <c r="D27" s="121"/>
      <c r="E27" s="121"/>
      <c r="F27" s="121"/>
      <c r="G27" s="129"/>
      <c r="H27" s="130"/>
      <c r="I27" s="130"/>
      <c r="J27" s="130"/>
      <c r="K27" s="130"/>
      <c r="L27" s="99"/>
    </row>
    <row r="28" spans="1:12" ht="22.5">
      <c r="A28" s="134" t="s">
        <v>22</v>
      </c>
      <c r="B28" s="135" t="s">
        <v>22</v>
      </c>
      <c r="C28" s="128"/>
      <c r="D28" s="121"/>
      <c r="E28" s="121"/>
      <c r="F28" s="121"/>
      <c r="G28" s="136"/>
      <c r="H28" s="139"/>
      <c r="I28" s="131"/>
      <c r="J28" s="130"/>
      <c r="K28" s="130"/>
      <c r="L28" s="140"/>
    </row>
    <row r="29" spans="1:12" ht="22.5">
      <c r="A29" s="134" t="s">
        <v>22</v>
      </c>
      <c r="B29" s="135" t="s">
        <v>22</v>
      </c>
      <c r="C29" s="138"/>
      <c r="D29" s="121"/>
      <c r="E29" s="121"/>
      <c r="F29" s="121"/>
      <c r="G29" s="129"/>
      <c r="H29" s="130"/>
      <c r="I29" s="130"/>
      <c r="J29" s="130"/>
      <c r="K29" s="130"/>
      <c r="L29" s="99"/>
    </row>
    <row r="30" spans="1:12" ht="22.5">
      <c r="A30" s="134"/>
      <c r="B30" s="135"/>
      <c r="C30" s="138"/>
      <c r="D30" s="121"/>
      <c r="E30" s="121"/>
      <c r="F30" s="121"/>
      <c r="H30" s="72"/>
      <c r="I30" s="72"/>
      <c r="J30" s="72"/>
      <c r="K30" s="72"/>
      <c r="L30" s="141"/>
    </row>
    <row r="31" spans="1:12" ht="22.5">
      <c r="A31" s="134"/>
      <c r="B31" s="135"/>
      <c r="C31" s="138"/>
      <c r="D31" s="121"/>
      <c r="E31" s="121"/>
      <c r="F31" s="121"/>
      <c r="H31" s="142"/>
      <c r="I31" s="142"/>
      <c r="J31" s="142"/>
      <c r="K31" s="142"/>
      <c r="L31" s="141"/>
    </row>
    <row r="32" spans="1:12" ht="22.5">
      <c r="A32" s="134"/>
      <c r="B32" s="135"/>
      <c r="C32" s="138"/>
      <c r="D32" s="121"/>
      <c r="E32" s="121"/>
      <c r="F32" s="121"/>
      <c r="G32" s="143"/>
      <c r="H32" s="116"/>
      <c r="I32" s="144"/>
      <c r="J32" s="144"/>
      <c r="K32" s="144"/>
      <c r="L32" s="140"/>
    </row>
    <row r="33" spans="1:12" ht="14.25" customHeight="1">
      <c r="A33" s="134"/>
      <c r="B33" s="135"/>
      <c r="C33" s="138"/>
      <c r="D33" s="121"/>
      <c r="E33" s="121"/>
      <c r="F33" s="121"/>
      <c r="H33" s="72"/>
      <c r="I33" s="72"/>
      <c r="J33" s="72"/>
      <c r="K33" s="72"/>
      <c r="L33" s="141"/>
    </row>
    <row r="34" spans="1:12" ht="15" customHeight="1">
      <c r="A34" s="134"/>
      <c r="B34" s="145"/>
      <c r="C34" s="138"/>
      <c r="D34" s="121"/>
      <c r="E34" s="121"/>
      <c r="F34" s="121"/>
      <c r="H34" s="72"/>
      <c r="I34" s="72"/>
      <c r="J34" s="72"/>
      <c r="K34" s="72"/>
      <c r="L34" s="141"/>
    </row>
    <row r="35" spans="1:12" ht="18.75" customHeight="1">
      <c r="A35" s="134"/>
      <c r="B35" s="145"/>
      <c r="C35" s="78" t="s">
        <v>64</v>
      </c>
      <c r="D35" s="121"/>
      <c r="E35" s="121"/>
      <c r="F35" s="121"/>
      <c r="G35" s="146">
        <v>228</v>
      </c>
      <c r="H35" s="87"/>
      <c r="I35" s="147"/>
      <c r="J35" s="148"/>
      <c r="K35" s="147"/>
      <c r="L35" s="88"/>
    </row>
    <row r="36" spans="1:12" ht="15" customHeight="1">
      <c r="A36" s="134"/>
      <c r="B36" s="145"/>
      <c r="C36" s="138"/>
      <c r="D36" s="121"/>
      <c r="E36" s="121"/>
      <c r="F36" s="121"/>
      <c r="H36" s="72"/>
      <c r="I36" s="72"/>
      <c r="J36" s="72"/>
      <c r="K36" s="72"/>
      <c r="L36" s="141"/>
    </row>
    <row r="37" spans="1:12" s="79" customFormat="1" ht="16.5" customHeight="1">
      <c r="A37" s="117"/>
      <c r="B37" s="117"/>
      <c r="C37" s="78" t="s">
        <v>65</v>
      </c>
      <c r="G37" s="146">
        <v>267</v>
      </c>
      <c r="H37" s="87"/>
      <c r="I37" s="147"/>
      <c r="J37" s="148"/>
      <c r="K37" s="147"/>
      <c r="L37" s="88"/>
    </row>
    <row r="38" spans="1:12" s="79" customFormat="1" ht="15" customHeight="1">
      <c r="A38" s="117"/>
      <c r="B38" s="117"/>
      <c r="C38" s="78"/>
      <c r="G38" s="146"/>
      <c r="H38" s="87"/>
      <c r="I38" s="147"/>
      <c r="J38" s="148"/>
      <c r="K38" s="147"/>
      <c r="L38" s="88"/>
    </row>
    <row r="39" spans="1:12" s="79" customFormat="1" ht="15" customHeight="1">
      <c r="A39" s="117"/>
      <c r="B39" s="117"/>
      <c r="C39" s="78"/>
      <c r="G39" s="146"/>
      <c r="H39" s="87"/>
      <c r="I39" s="147"/>
      <c r="J39" s="148"/>
      <c r="K39" s="147"/>
      <c r="L39" s="88"/>
    </row>
    <row r="40" spans="1:12" s="79" customFormat="1" ht="20.25">
      <c r="A40" s="117"/>
      <c r="B40" s="117"/>
      <c r="C40" s="89" t="s">
        <v>26</v>
      </c>
      <c r="G40" s="146"/>
      <c r="H40" s="87"/>
      <c r="I40" s="147"/>
      <c r="J40" s="148"/>
      <c r="K40" s="147"/>
      <c r="L40" s="88"/>
    </row>
    <row r="41" spans="1:12" s="79" customFormat="1" ht="15" customHeight="1">
      <c r="A41" s="117"/>
      <c r="B41" s="64" t="s">
        <v>66</v>
      </c>
      <c r="C41" s="78"/>
      <c r="G41" s="146"/>
      <c r="H41" s="87"/>
      <c r="I41" s="147"/>
      <c r="J41" s="148"/>
      <c r="K41" s="147"/>
      <c r="L41" s="88"/>
    </row>
    <row r="42" spans="1:12" s="79" customFormat="1" ht="15" customHeight="1">
      <c r="A42" s="117"/>
      <c r="B42" s="117"/>
      <c r="C42" s="78"/>
      <c r="G42" s="146"/>
      <c r="H42" s="87"/>
      <c r="I42" s="147"/>
      <c r="J42" s="148"/>
      <c r="K42" s="147"/>
      <c r="L42" s="88"/>
    </row>
    <row r="43" spans="1:12" s="79" customFormat="1" ht="15" customHeight="1">
      <c r="A43" s="117"/>
      <c r="B43" s="117"/>
      <c r="C43" s="78"/>
      <c r="G43" s="146"/>
      <c r="H43" s="87"/>
      <c r="I43" s="147"/>
      <c r="J43" s="148"/>
      <c r="K43" s="147"/>
      <c r="L43" s="88"/>
    </row>
    <row r="44" spans="1:12" s="79" customFormat="1" ht="15" customHeight="1">
      <c r="A44" s="117"/>
      <c r="B44" s="117"/>
      <c r="C44" s="78"/>
      <c r="G44" s="146"/>
      <c r="H44" s="87"/>
      <c r="I44" s="147"/>
      <c r="J44" s="148"/>
      <c r="K44" s="147"/>
      <c r="L44" s="88"/>
    </row>
    <row r="45" spans="1:12" s="79" customFormat="1" ht="15" customHeight="1">
      <c r="A45" s="117"/>
      <c r="B45" s="117"/>
      <c r="C45" s="78"/>
      <c r="G45" s="146"/>
      <c r="H45" s="87"/>
      <c r="I45" s="147"/>
      <c r="J45" s="148"/>
      <c r="K45" s="147"/>
      <c r="L45" s="88"/>
    </row>
    <row r="46" spans="1:12" s="79" customFormat="1" ht="15" customHeight="1">
      <c r="A46" s="117"/>
      <c r="B46" s="117"/>
      <c r="C46" s="78"/>
      <c r="G46" s="146"/>
      <c r="H46" s="87"/>
      <c r="I46" s="147"/>
      <c r="J46" s="148"/>
      <c r="K46" s="147"/>
      <c r="L46" s="88"/>
    </row>
    <row r="47" spans="1:12" s="79" customFormat="1" ht="15" customHeight="1">
      <c r="A47" s="117"/>
      <c r="B47" s="117"/>
      <c r="C47" s="78"/>
      <c r="G47" s="146"/>
      <c r="H47" s="87"/>
      <c r="I47" s="147"/>
      <c r="J47" s="148"/>
      <c r="K47" s="147"/>
      <c r="L47" s="88"/>
    </row>
    <row r="48" spans="1:12" s="79" customFormat="1" ht="15" customHeight="1">
      <c r="A48" s="117"/>
      <c r="B48" s="117"/>
      <c r="C48" s="78"/>
      <c r="G48" s="146"/>
      <c r="H48" s="87"/>
      <c r="I48" s="147"/>
      <c r="J48" s="148"/>
      <c r="K48" s="147"/>
      <c r="L48" s="88"/>
    </row>
    <row r="49" spans="1:12" s="79" customFormat="1" ht="15" customHeight="1">
      <c r="A49" s="117"/>
      <c r="B49" s="117"/>
      <c r="C49" s="78"/>
      <c r="G49" s="146"/>
      <c r="H49" s="87"/>
      <c r="I49" s="147"/>
      <c r="J49" s="148"/>
      <c r="K49" s="147"/>
      <c r="L49" s="88"/>
    </row>
    <row r="50" spans="1:12" s="79" customFormat="1" ht="15" customHeight="1">
      <c r="A50" s="117"/>
      <c r="B50" s="117"/>
      <c r="C50" s="78"/>
      <c r="G50" s="146"/>
      <c r="H50" s="87"/>
      <c r="I50" s="147"/>
      <c r="J50" s="148"/>
      <c r="K50" s="147"/>
      <c r="L50" s="88"/>
    </row>
    <row r="51" spans="1:12" s="79" customFormat="1" ht="15" customHeight="1">
      <c r="A51" s="117"/>
      <c r="B51" s="117"/>
      <c r="C51" s="78"/>
      <c r="G51" s="146"/>
      <c r="H51" s="87"/>
      <c r="I51" s="147"/>
      <c r="J51" s="148"/>
      <c r="K51" s="147"/>
      <c r="L51" s="88"/>
    </row>
    <row r="52" spans="1:12" s="79" customFormat="1" ht="15" customHeight="1">
      <c r="A52" s="117"/>
      <c r="B52" s="117"/>
      <c r="C52" s="78"/>
      <c r="G52" s="146"/>
      <c r="H52" s="87"/>
      <c r="I52" s="147"/>
      <c r="J52" s="148"/>
      <c r="K52" s="147"/>
      <c r="L52" s="88"/>
    </row>
    <row r="53" spans="1:12" s="79" customFormat="1" ht="15" customHeight="1">
      <c r="A53" s="117"/>
      <c r="B53" s="117"/>
      <c r="C53" s="78" t="s">
        <v>65</v>
      </c>
      <c r="G53" s="146">
        <v>4</v>
      </c>
      <c r="H53" s="87"/>
      <c r="I53" s="147"/>
      <c r="J53" s="148"/>
      <c r="K53" s="147"/>
      <c r="L53" s="88"/>
    </row>
    <row r="54" spans="1:12" s="79" customFormat="1" ht="15" customHeight="1">
      <c r="A54" s="117"/>
      <c r="B54" s="117"/>
      <c r="C54" s="78"/>
      <c r="G54" s="146"/>
      <c r="H54" s="87"/>
      <c r="I54" s="147"/>
      <c r="J54" s="148"/>
      <c r="K54" s="147"/>
      <c r="L54" s="88"/>
    </row>
    <row r="55" spans="1:12" s="79" customFormat="1" ht="15" customHeight="1">
      <c r="A55" s="117"/>
      <c r="B55" s="117"/>
      <c r="C55" s="78"/>
      <c r="G55" s="146"/>
      <c r="H55" s="87"/>
      <c r="I55" s="147"/>
      <c r="J55" s="148"/>
      <c r="K55" s="147"/>
      <c r="L55" s="88"/>
    </row>
    <row r="56" spans="1:12" s="59" customFormat="1" ht="20.25">
      <c r="A56" s="56">
        <v>7</v>
      </c>
      <c r="B56" s="58" t="s">
        <v>22</v>
      </c>
      <c r="C56" s="89" t="s">
        <v>29</v>
      </c>
      <c r="G56" s="149"/>
      <c r="H56" s="61"/>
      <c r="I56" s="150"/>
      <c r="J56" s="61"/>
      <c r="K56" s="61"/>
      <c r="L56" s="151"/>
    </row>
    <row r="57" spans="1:12" s="14" customFormat="1" ht="16.5" customHeight="1">
      <c r="A57" s="152"/>
      <c r="B57" s="117"/>
      <c r="C57" s="20" t="s">
        <v>30</v>
      </c>
      <c r="D57" s="16"/>
      <c r="E57" s="16"/>
      <c r="F57" s="16"/>
      <c r="G57" s="153"/>
      <c r="H57" s="87"/>
      <c r="I57" s="154"/>
      <c r="J57" s="87"/>
      <c r="K57" s="87"/>
      <c r="L57" s="88"/>
    </row>
    <row r="58" spans="1:12" ht="22.5">
      <c r="A58" s="155"/>
      <c r="B58" s="145"/>
      <c r="C58" s="128"/>
      <c r="D58" s="121"/>
      <c r="E58" s="121"/>
      <c r="F58" s="121"/>
      <c r="G58" s="156"/>
      <c r="H58" s="116"/>
      <c r="I58" s="157"/>
      <c r="J58" s="116"/>
      <c r="K58" s="116"/>
      <c r="L58" s="140"/>
    </row>
    <row r="59" spans="1:12" ht="22.5">
      <c r="A59" s="155"/>
      <c r="B59" s="145"/>
      <c r="C59" s="128"/>
      <c r="D59" s="121"/>
      <c r="E59" s="121"/>
      <c r="F59" s="121"/>
      <c r="G59" s="156"/>
      <c r="H59" s="116"/>
      <c r="I59" s="157"/>
      <c r="J59" s="116"/>
      <c r="K59" s="116"/>
      <c r="L59" s="140"/>
    </row>
    <row r="60" spans="1:12" ht="22.5">
      <c r="A60" s="155"/>
      <c r="B60" s="145"/>
      <c r="C60" s="128"/>
      <c r="D60" s="121"/>
      <c r="E60" s="121"/>
      <c r="F60" s="121"/>
      <c r="G60" s="156"/>
      <c r="H60" s="116"/>
      <c r="I60" s="157"/>
      <c r="J60" s="116"/>
      <c r="K60" s="116"/>
      <c r="L60" s="140"/>
    </row>
    <row r="61" spans="1:12" ht="22.5">
      <c r="A61" s="155"/>
      <c r="B61" s="145"/>
      <c r="C61" s="128"/>
      <c r="D61" s="121"/>
      <c r="E61" s="121"/>
      <c r="F61" s="121"/>
      <c r="G61" s="156"/>
      <c r="H61" s="116"/>
      <c r="I61" s="157"/>
      <c r="J61" s="116"/>
      <c r="K61" s="116"/>
      <c r="L61" s="140"/>
    </row>
    <row r="62" spans="1:12" ht="22.5">
      <c r="A62" s="155"/>
      <c r="B62" s="145"/>
      <c r="C62" s="128"/>
      <c r="D62" s="121"/>
      <c r="E62" s="121"/>
      <c r="F62" s="121"/>
      <c r="G62" s="156"/>
      <c r="H62" s="116"/>
      <c r="I62" s="157"/>
      <c r="J62" s="116"/>
      <c r="K62" s="116"/>
      <c r="L62" s="140"/>
    </row>
    <row r="63" spans="1:12" ht="22.5">
      <c r="A63" s="155"/>
      <c r="B63" s="145"/>
      <c r="C63" s="128"/>
      <c r="D63" s="121"/>
      <c r="E63" s="121"/>
      <c r="F63" s="121"/>
      <c r="G63" s="156"/>
      <c r="H63" s="116"/>
      <c r="I63" s="157"/>
      <c r="J63" s="116"/>
      <c r="K63" s="116"/>
      <c r="L63" s="140"/>
    </row>
    <row r="64" spans="1:12" ht="22.5">
      <c r="A64" s="155"/>
      <c r="B64" s="145"/>
      <c r="C64" s="128"/>
      <c r="D64" s="121"/>
      <c r="E64" s="121"/>
      <c r="F64" s="121"/>
      <c r="G64" s="156"/>
      <c r="H64" s="116"/>
      <c r="I64" s="157"/>
      <c r="J64" s="116"/>
      <c r="K64" s="116"/>
      <c r="L64" s="140"/>
    </row>
    <row r="65" spans="1:12" ht="22.5">
      <c r="A65" s="155"/>
      <c r="B65" s="145"/>
      <c r="C65" s="128"/>
      <c r="D65" s="121"/>
      <c r="E65" s="121"/>
      <c r="F65" s="121"/>
      <c r="G65" s="156"/>
      <c r="H65" s="116"/>
      <c r="I65" s="157"/>
      <c r="J65" s="116"/>
      <c r="K65" s="116"/>
      <c r="L65" s="140"/>
    </row>
    <row r="66" spans="1:12" ht="22.5">
      <c r="A66" s="155"/>
      <c r="B66" s="145"/>
      <c r="C66" s="128"/>
      <c r="D66" s="121"/>
      <c r="E66" s="121"/>
      <c r="F66" s="121"/>
      <c r="G66" s="156"/>
      <c r="H66" s="116"/>
      <c r="I66" s="157"/>
      <c r="J66" s="116"/>
      <c r="K66" s="116"/>
      <c r="L66" s="140"/>
    </row>
    <row r="67" spans="1:12" ht="16.5" customHeight="1">
      <c r="A67" s="155"/>
      <c r="B67" s="145"/>
      <c r="C67" s="128"/>
      <c r="D67" s="121"/>
      <c r="E67" s="121"/>
      <c r="F67" s="121"/>
      <c r="G67" s="156"/>
      <c r="H67" s="116"/>
      <c r="I67" s="157"/>
      <c r="J67" s="116"/>
      <c r="K67" s="116"/>
      <c r="L67" s="140"/>
    </row>
    <row r="68" spans="1:12" ht="16.5" customHeight="1">
      <c r="A68" s="155"/>
      <c r="B68" s="117"/>
      <c r="C68" s="78" t="s">
        <v>64</v>
      </c>
      <c r="D68" s="121"/>
      <c r="E68" s="121"/>
      <c r="F68" s="121"/>
      <c r="G68" s="156"/>
      <c r="H68" s="116"/>
      <c r="I68" s="157"/>
      <c r="J68" s="116"/>
      <c r="K68" s="116"/>
      <c r="L68" s="140"/>
    </row>
    <row r="69" spans="1:12" ht="16.5" customHeight="1">
      <c r="A69" s="155"/>
      <c r="B69" s="64" t="s">
        <v>67</v>
      </c>
      <c r="C69" s="117" t="s">
        <v>68</v>
      </c>
      <c r="D69" s="121"/>
      <c r="E69" s="121"/>
      <c r="F69" s="121"/>
      <c r="G69" s="158">
        <v>115</v>
      </c>
      <c r="H69" s="87"/>
      <c r="I69" s="147"/>
      <c r="J69" s="147"/>
      <c r="K69" s="147"/>
      <c r="L69" s="88"/>
    </row>
    <row r="70" spans="1:12" ht="16.5" customHeight="1">
      <c r="A70" s="155"/>
      <c r="B70" s="145"/>
      <c r="C70" s="128"/>
      <c r="D70" s="121"/>
      <c r="E70" s="121"/>
      <c r="F70" s="121"/>
      <c r="G70" s="156"/>
      <c r="H70" s="116"/>
      <c r="I70" s="157"/>
      <c r="J70" s="116"/>
      <c r="K70" s="116"/>
      <c r="L70" s="140"/>
    </row>
    <row r="71" spans="1:12" s="79" customFormat="1" ht="16.5" customHeight="1">
      <c r="A71" s="117"/>
      <c r="B71" s="117"/>
      <c r="C71" s="78" t="s">
        <v>65</v>
      </c>
      <c r="G71" s="153"/>
      <c r="H71" s="87"/>
      <c r="I71" s="154"/>
      <c r="J71" s="87"/>
      <c r="K71" s="87"/>
      <c r="L71" s="88"/>
    </row>
    <row r="72" spans="1:12" s="79" customFormat="1" ht="16.5" customHeight="1">
      <c r="A72" s="117" t="s">
        <v>22</v>
      </c>
      <c r="B72" s="64" t="s">
        <v>69</v>
      </c>
      <c r="C72" s="117" t="s">
        <v>70</v>
      </c>
      <c r="G72" s="158">
        <v>379</v>
      </c>
      <c r="H72" s="87"/>
      <c r="I72" s="147"/>
      <c r="J72" s="147"/>
      <c r="K72" s="147"/>
      <c r="L72" s="88"/>
    </row>
    <row r="73" spans="1:12" ht="17.25" customHeight="1">
      <c r="A73" s="134" t="s">
        <v>22</v>
      </c>
      <c r="B73" s="99"/>
      <c r="G73" s="99"/>
      <c r="H73" s="116"/>
      <c r="I73" s="116"/>
      <c r="J73" s="116"/>
      <c r="K73" s="116"/>
      <c r="L73" s="141"/>
    </row>
    <row r="74" spans="1:12" ht="18" customHeight="1">
      <c r="A74" s="134"/>
      <c r="B74" s="159" t="s">
        <v>22</v>
      </c>
      <c r="C74" s="128" t="s">
        <v>22</v>
      </c>
      <c r="D74" s="121"/>
      <c r="E74" s="121"/>
      <c r="F74" s="121"/>
      <c r="G74" s="160"/>
      <c r="H74" s="116"/>
      <c r="I74" s="144"/>
      <c r="J74" s="144"/>
      <c r="K74" s="144"/>
      <c r="L74" s="140"/>
    </row>
    <row r="75" spans="1:12" s="59" customFormat="1" ht="20.25">
      <c r="A75" s="56">
        <v>8</v>
      </c>
      <c r="B75" s="161"/>
      <c r="C75" s="58"/>
      <c r="G75" s="162"/>
      <c r="H75" s="61"/>
      <c r="I75" s="163"/>
      <c r="J75" s="163"/>
      <c r="K75" s="163"/>
      <c r="L75" s="151"/>
    </row>
    <row r="76" spans="1:12" ht="22.5">
      <c r="A76" s="134"/>
      <c r="B76" s="159"/>
      <c r="C76" s="128"/>
      <c r="D76" s="121"/>
      <c r="E76" s="121"/>
      <c r="F76" s="121"/>
      <c r="G76" s="160"/>
      <c r="H76" s="116"/>
      <c r="I76" s="144"/>
      <c r="J76" s="144"/>
      <c r="K76" s="144"/>
      <c r="L76" s="140"/>
    </row>
    <row r="77" spans="1:12" ht="22.5">
      <c r="A77" s="134"/>
      <c r="B77" s="159"/>
      <c r="C77" s="128"/>
      <c r="D77" s="121"/>
      <c r="E77" s="121"/>
      <c r="F77" s="121"/>
      <c r="G77" s="160"/>
      <c r="H77" s="116"/>
      <c r="I77" s="144"/>
      <c r="J77" s="144"/>
      <c r="K77" s="144"/>
      <c r="L77" s="140"/>
    </row>
    <row r="78" spans="1:12" ht="22.5">
      <c r="A78" s="134"/>
      <c r="B78" s="159"/>
      <c r="C78" s="128"/>
      <c r="D78" s="121"/>
      <c r="E78" s="121"/>
      <c r="F78" s="121"/>
      <c r="G78" s="160"/>
      <c r="H78" s="116"/>
      <c r="I78" s="144"/>
      <c r="J78" s="144"/>
      <c r="K78" s="144"/>
      <c r="L78" s="140"/>
    </row>
    <row r="79" spans="1:12" ht="22.5">
      <c r="A79" s="134"/>
      <c r="B79" s="159"/>
      <c r="C79" s="128"/>
      <c r="D79" s="121"/>
      <c r="E79" s="121"/>
      <c r="F79" s="121"/>
      <c r="G79" s="160"/>
      <c r="H79" s="116"/>
      <c r="I79" s="144"/>
      <c r="J79" s="144"/>
      <c r="K79" s="144"/>
      <c r="L79" s="140"/>
    </row>
    <row r="80" spans="1:12" ht="22.5">
      <c r="A80" s="134"/>
      <c r="B80" s="159"/>
      <c r="C80" s="128"/>
      <c r="D80" s="121"/>
      <c r="E80" s="121"/>
      <c r="F80" s="121"/>
      <c r="G80" s="160"/>
      <c r="H80" s="116"/>
      <c r="I80" s="144"/>
      <c r="J80" s="144"/>
      <c r="K80" s="144"/>
      <c r="L80" s="140"/>
    </row>
    <row r="81" spans="1:12" ht="22.5">
      <c r="A81" s="134"/>
      <c r="B81" s="159"/>
      <c r="C81" s="128"/>
      <c r="D81" s="121"/>
      <c r="E81" s="121"/>
      <c r="F81" s="121"/>
      <c r="G81" s="160"/>
      <c r="H81" s="116"/>
      <c r="I81" s="144"/>
      <c r="J81" s="144"/>
      <c r="K81" s="144"/>
      <c r="L81" s="140"/>
    </row>
    <row r="82" spans="1:12" ht="22.5">
      <c r="A82" s="134"/>
      <c r="B82" s="159"/>
      <c r="C82" s="128"/>
      <c r="D82" s="121"/>
      <c r="E82" s="121"/>
      <c r="F82" s="121"/>
      <c r="G82" s="160"/>
      <c r="H82" s="116"/>
      <c r="I82" s="144"/>
      <c r="J82" s="144"/>
      <c r="K82" s="144"/>
      <c r="L82" s="140"/>
    </row>
    <row r="83" spans="1:12" ht="22.5">
      <c r="A83" s="134"/>
      <c r="B83" s="159"/>
      <c r="C83" s="128"/>
      <c r="D83" s="121"/>
      <c r="E83" s="121"/>
      <c r="F83" s="121"/>
      <c r="G83" s="160"/>
      <c r="H83" s="116"/>
      <c r="I83" s="144"/>
      <c r="J83" s="144"/>
      <c r="K83" s="144"/>
      <c r="L83" s="140"/>
    </row>
    <row r="84" spans="1:12" ht="22.5">
      <c r="A84" s="134"/>
      <c r="B84" s="159"/>
      <c r="C84" s="128"/>
      <c r="D84" s="121"/>
      <c r="E84" s="121"/>
      <c r="F84" s="121"/>
      <c r="G84" s="160"/>
      <c r="H84" s="116"/>
      <c r="I84" s="144"/>
      <c r="J84" s="144"/>
      <c r="K84" s="144"/>
      <c r="L84" s="140"/>
    </row>
    <row r="85" spans="1:12" ht="22.5">
      <c r="A85" s="134"/>
      <c r="B85" s="159"/>
      <c r="C85" s="128"/>
      <c r="D85" s="121"/>
      <c r="E85" s="121"/>
      <c r="F85" s="121"/>
      <c r="G85" s="160"/>
      <c r="H85" s="116"/>
      <c r="I85" s="144"/>
      <c r="J85" s="144"/>
      <c r="K85" s="144"/>
      <c r="L85" s="140"/>
    </row>
    <row r="86" spans="1:12" ht="22.5">
      <c r="A86" s="134"/>
      <c r="B86" s="159"/>
      <c r="C86" s="128"/>
      <c r="D86" s="121"/>
      <c r="E86" s="121"/>
      <c r="F86" s="121"/>
      <c r="G86" s="160"/>
      <c r="H86" s="116"/>
      <c r="I86" s="144"/>
      <c r="J86" s="144"/>
      <c r="K86" s="144"/>
      <c r="L86" s="140"/>
    </row>
    <row r="87" spans="1:12" ht="22.5">
      <c r="A87" s="134"/>
      <c r="B87" s="159"/>
      <c r="C87" s="128"/>
      <c r="D87" s="121"/>
      <c r="E87" s="121"/>
      <c r="F87" s="121"/>
      <c r="G87" s="160"/>
      <c r="H87" s="116"/>
      <c r="I87" s="144"/>
      <c r="J87" s="144"/>
      <c r="K87" s="144"/>
      <c r="L87" s="140"/>
    </row>
    <row r="88" spans="1:12" ht="22.5">
      <c r="A88" s="134"/>
      <c r="B88" s="159"/>
      <c r="C88" s="128"/>
      <c r="D88" s="121"/>
      <c r="E88" s="121"/>
      <c r="F88" s="121"/>
      <c r="G88" s="160"/>
      <c r="H88" s="116"/>
      <c r="I88" s="144"/>
      <c r="J88" s="144"/>
      <c r="K88" s="144"/>
      <c r="L88" s="140"/>
    </row>
    <row r="89" spans="1:12" ht="22.5">
      <c r="A89" s="134"/>
      <c r="B89" s="159"/>
      <c r="C89" s="128"/>
      <c r="D89" s="121"/>
      <c r="E89" s="121"/>
      <c r="F89" s="121"/>
      <c r="G89" s="160"/>
      <c r="H89" s="116"/>
      <c r="I89" s="144"/>
      <c r="J89" s="144"/>
      <c r="K89" s="144"/>
      <c r="L89" s="140"/>
    </row>
    <row r="90" spans="1:12" ht="20.25" customHeight="1">
      <c r="A90" s="134"/>
      <c r="B90" s="159"/>
      <c r="C90" s="128"/>
      <c r="D90" s="121"/>
      <c r="E90" s="121"/>
      <c r="F90" s="121"/>
      <c r="G90" s="160"/>
      <c r="H90" s="116"/>
      <c r="I90" s="144"/>
      <c r="J90" s="144"/>
      <c r="K90" s="144"/>
      <c r="L90" s="140"/>
    </row>
    <row r="91" spans="1:12" ht="20.25" customHeight="1">
      <c r="A91" s="134"/>
      <c r="B91" s="159"/>
      <c r="C91" s="78" t="s">
        <v>64</v>
      </c>
      <c r="D91" s="121"/>
      <c r="E91" s="121"/>
      <c r="F91" s="121"/>
      <c r="G91" s="160"/>
      <c r="H91" s="116"/>
      <c r="I91" s="144"/>
      <c r="J91" s="144"/>
      <c r="K91" s="144"/>
      <c r="L91" s="140"/>
    </row>
    <row r="92" spans="1:12" ht="20.25" customHeight="1">
      <c r="A92" s="134"/>
      <c r="B92" s="64" t="s">
        <v>71</v>
      </c>
      <c r="C92" s="117" t="s">
        <v>72</v>
      </c>
      <c r="D92" s="79"/>
      <c r="E92" s="79"/>
      <c r="F92" s="79"/>
      <c r="G92" s="164">
        <v>1</v>
      </c>
      <c r="H92" s="87"/>
      <c r="I92" s="147"/>
      <c r="J92" s="147"/>
      <c r="K92" s="147"/>
      <c r="L92" s="88"/>
    </row>
    <row r="93" spans="1:12" ht="20.25" customHeight="1">
      <c r="A93" s="134"/>
      <c r="B93" s="159"/>
      <c r="C93" s="128"/>
      <c r="D93" s="121"/>
      <c r="E93" s="121"/>
      <c r="F93" s="121"/>
      <c r="G93" s="160"/>
      <c r="H93" s="116"/>
      <c r="I93" s="144"/>
      <c r="J93" s="144"/>
      <c r="K93" s="144"/>
      <c r="L93" s="140"/>
    </row>
    <row r="94" spans="1:12" ht="20.25" customHeight="1">
      <c r="A94" s="134"/>
      <c r="B94" s="64" t="s">
        <v>73</v>
      </c>
      <c r="C94" s="117" t="s">
        <v>74</v>
      </c>
      <c r="D94" s="79"/>
      <c r="E94" s="79"/>
      <c r="F94" s="79"/>
      <c r="G94" s="164">
        <v>1</v>
      </c>
      <c r="H94" s="87"/>
      <c r="I94" s="147"/>
      <c r="J94" s="147"/>
      <c r="K94" s="147"/>
      <c r="L94" s="88"/>
    </row>
    <row r="95" spans="1:12" ht="20.25" customHeight="1">
      <c r="A95" s="134"/>
      <c r="B95" s="159"/>
      <c r="C95" s="128"/>
      <c r="D95" s="121"/>
      <c r="E95" s="121"/>
      <c r="F95" s="121"/>
      <c r="G95" s="160"/>
      <c r="H95" s="116"/>
      <c r="I95" s="144"/>
      <c r="J95" s="144"/>
      <c r="K95" s="144"/>
      <c r="L95" s="140"/>
    </row>
    <row r="96" spans="1:12" s="79" customFormat="1" ht="17.25" customHeight="1">
      <c r="A96" s="117"/>
      <c r="B96" s="64"/>
      <c r="C96" s="78" t="s">
        <v>65</v>
      </c>
      <c r="G96" s="164"/>
      <c r="H96" s="87"/>
      <c r="I96" s="147"/>
      <c r="J96" s="147"/>
      <c r="K96" s="147"/>
      <c r="L96" s="88"/>
    </row>
    <row r="97" spans="1:12" s="79" customFormat="1" ht="17.25" customHeight="1">
      <c r="A97" s="117" t="s">
        <v>22</v>
      </c>
      <c r="B97" s="64" t="s">
        <v>75</v>
      </c>
      <c r="C97" s="117" t="s">
        <v>72</v>
      </c>
      <c r="G97" s="164">
        <v>8</v>
      </c>
      <c r="H97" s="87"/>
      <c r="I97" s="147"/>
      <c r="J97" s="147"/>
      <c r="K97" s="147"/>
      <c r="L97" s="88"/>
    </row>
    <row r="98" spans="1:12" s="79" customFormat="1" ht="17.25" customHeight="1">
      <c r="A98" s="117"/>
      <c r="B98" s="64"/>
      <c r="C98" s="117"/>
      <c r="G98" s="164"/>
      <c r="H98" s="87"/>
      <c r="I98" s="147"/>
      <c r="J98" s="147"/>
      <c r="K98" s="147"/>
      <c r="L98" s="88"/>
    </row>
    <row r="99" spans="1:12" s="79" customFormat="1" ht="17.25" customHeight="1">
      <c r="A99" s="117"/>
      <c r="B99" s="64"/>
      <c r="C99" s="117"/>
      <c r="G99" s="164"/>
      <c r="H99" s="87"/>
      <c r="I99" s="147"/>
      <c r="J99" s="147"/>
      <c r="K99" s="147"/>
      <c r="L99" s="88"/>
    </row>
    <row r="100" spans="1:12" s="79" customFormat="1" ht="15.75" customHeight="1">
      <c r="A100" s="117"/>
      <c r="B100" s="64"/>
      <c r="C100" s="117"/>
      <c r="G100" s="164"/>
      <c r="H100" s="87"/>
      <c r="I100" s="147"/>
      <c r="J100" s="147"/>
      <c r="K100" s="147"/>
      <c r="L100" s="88"/>
    </row>
    <row r="101" spans="1:12" s="79" customFormat="1" ht="15.75" customHeight="1">
      <c r="A101" s="117"/>
      <c r="B101" s="64"/>
      <c r="C101" s="117"/>
      <c r="G101" s="164"/>
      <c r="H101" s="87"/>
      <c r="I101" s="147"/>
      <c r="J101" s="147"/>
      <c r="K101" s="147"/>
      <c r="L101" s="88"/>
    </row>
    <row r="102" spans="1:12" s="59" customFormat="1" ht="20.25">
      <c r="A102" s="165">
        <v>9</v>
      </c>
      <c r="B102" s="58" t="s">
        <v>22</v>
      </c>
      <c r="C102" s="58"/>
      <c r="D102" s="60"/>
      <c r="G102" s="166"/>
      <c r="H102" s="61"/>
      <c r="I102" s="61"/>
      <c r="J102" s="61"/>
      <c r="K102" s="61"/>
      <c r="L102" s="151"/>
    </row>
    <row r="103" spans="1:12" ht="22.5">
      <c r="A103" s="132"/>
      <c r="B103" s="167" t="s">
        <v>22</v>
      </c>
      <c r="C103" s="128"/>
      <c r="D103" s="138"/>
      <c r="E103" s="121"/>
      <c r="F103" s="121"/>
      <c r="G103" s="168"/>
      <c r="H103" s="116"/>
      <c r="I103" s="116"/>
      <c r="J103" s="116"/>
      <c r="K103" s="116"/>
      <c r="L103" s="140"/>
    </row>
    <row r="104" spans="1:12" ht="22.5">
      <c r="A104" s="132"/>
      <c r="B104" s="167" t="s">
        <v>22</v>
      </c>
      <c r="C104" s="128"/>
      <c r="D104" s="138"/>
      <c r="E104" s="121"/>
      <c r="F104" s="121"/>
      <c r="G104" s="168"/>
      <c r="H104" s="116"/>
      <c r="I104" s="116"/>
      <c r="J104" s="116"/>
      <c r="K104" s="116"/>
      <c r="L104" s="140"/>
    </row>
    <row r="105" spans="1:12" ht="22.5">
      <c r="A105" s="132"/>
      <c r="B105" s="167" t="s">
        <v>22</v>
      </c>
      <c r="C105" s="128"/>
      <c r="D105" s="138"/>
      <c r="E105" s="121"/>
      <c r="F105" s="121"/>
      <c r="G105" s="169"/>
      <c r="H105" s="116"/>
      <c r="I105" s="116"/>
      <c r="J105" s="116"/>
      <c r="K105" s="116"/>
      <c r="L105" s="99"/>
    </row>
    <row r="106" spans="1:12" ht="22.5">
      <c r="A106" s="132"/>
      <c r="B106" s="170"/>
      <c r="C106" s="128"/>
      <c r="D106" s="138"/>
      <c r="E106" s="121"/>
      <c r="F106" s="121"/>
      <c r="G106" s="168"/>
      <c r="H106" s="116"/>
      <c r="I106" s="116"/>
      <c r="J106" s="116"/>
      <c r="K106" s="116"/>
      <c r="L106" s="140"/>
    </row>
    <row r="107" spans="1:12" ht="22.5">
      <c r="A107" s="132"/>
      <c r="B107" s="170"/>
      <c r="C107" s="128"/>
      <c r="D107" s="138"/>
      <c r="E107" s="121"/>
      <c r="F107" s="121"/>
      <c r="H107" s="72"/>
      <c r="I107" s="72"/>
      <c r="J107" s="72"/>
      <c r="K107" s="72"/>
      <c r="L107" s="141"/>
    </row>
    <row r="108" spans="1:12" ht="22.5">
      <c r="A108" s="132"/>
      <c r="B108" s="170"/>
      <c r="C108" s="128"/>
      <c r="D108" s="138"/>
      <c r="E108" s="121"/>
      <c r="F108" s="121"/>
      <c r="G108" s="99"/>
      <c r="H108" s="116"/>
      <c r="I108" s="116"/>
      <c r="J108" s="116"/>
      <c r="K108" s="116"/>
      <c r="L108" s="141"/>
    </row>
    <row r="109" spans="1:12" ht="22.5">
      <c r="A109" s="132"/>
      <c r="B109" s="170"/>
      <c r="C109" s="128"/>
      <c r="D109" s="138"/>
      <c r="E109" s="121"/>
      <c r="F109" s="121"/>
      <c r="G109" s="99"/>
      <c r="H109" s="116"/>
      <c r="I109" s="116"/>
      <c r="J109" s="116"/>
      <c r="K109" s="116"/>
      <c r="L109" s="141"/>
    </row>
    <row r="110" spans="1:12" ht="22.5">
      <c r="A110" s="132"/>
      <c r="B110" s="170"/>
      <c r="C110" s="128"/>
      <c r="D110" s="138"/>
      <c r="E110" s="121"/>
      <c r="F110" s="121"/>
      <c r="G110" s="99"/>
      <c r="H110" s="116"/>
      <c r="I110" s="116"/>
      <c r="J110" s="116"/>
      <c r="K110" s="116"/>
      <c r="L110" s="141"/>
    </row>
    <row r="111" spans="1:12" ht="22.5">
      <c r="A111" s="132"/>
      <c r="B111" s="170"/>
      <c r="C111" s="128"/>
      <c r="D111" s="138"/>
      <c r="E111" s="121"/>
      <c r="F111" s="121"/>
      <c r="G111" s="99"/>
      <c r="H111" s="116"/>
      <c r="I111" s="116"/>
      <c r="J111" s="116"/>
      <c r="K111" s="116"/>
      <c r="L111" s="141"/>
    </row>
    <row r="112" spans="1:12" ht="17.25" customHeight="1">
      <c r="A112" s="132"/>
      <c r="B112" s="170"/>
      <c r="C112" s="128"/>
      <c r="D112" s="138"/>
      <c r="E112" s="121"/>
      <c r="F112" s="121"/>
      <c r="H112" s="72"/>
      <c r="I112" s="72"/>
      <c r="J112" s="72"/>
      <c r="K112" s="72"/>
      <c r="L112" s="141"/>
    </row>
    <row r="113" spans="2:12" s="79" customFormat="1" ht="18" customHeight="1">
      <c r="B113" s="64"/>
      <c r="C113" s="78" t="s">
        <v>65</v>
      </c>
      <c r="D113" s="80"/>
      <c r="G113" s="164"/>
      <c r="H113" s="87"/>
      <c r="I113" s="147"/>
      <c r="J113" s="147"/>
      <c r="K113" s="147"/>
      <c r="L113" s="88"/>
    </row>
    <row r="114" spans="2:12" s="79" customFormat="1" ht="18" customHeight="1">
      <c r="B114" s="64" t="s">
        <v>76</v>
      </c>
      <c r="C114" s="117" t="s">
        <v>77</v>
      </c>
      <c r="D114" s="80"/>
      <c r="G114" s="164">
        <v>5</v>
      </c>
      <c r="H114" s="87"/>
      <c r="I114" s="147"/>
      <c r="J114" s="147"/>
      <c r="K114" s="147"/>
      <c r="L114" s="88"/>
    </row>
    <row r="115" spans="2:12" s="79" customFormat="1" ht="15" customHeight="1">
      <c r="B115" s="64"/>
      <c r="C115" s="117"/>
      <c r="D115" s="80"/>
      <c r="G115" s="164"/>
      <c r="H115" s="87"/>
      <c r="I115" s="147"/>
      <c r="J115" s="147"/>
      <c r="K115" s="147"/>
      <c r="L115" s="88"/>
    </row>
    <row r="116" spans="2:12" s="79" customFormat="1" ht="15" customHeight="1">
      <c r="B116" s="64"/>
      <c r="C116" s="78"/>
      <c r="D116" s="80"/>
      <c r="G116" s="164"/>
      <c r="H116" s="87"/>
      <c r="I116" s="147"/>
      <c r="J116" s="147"/>
      <c r="K116" s="147"/>
      <c r="L116" s="88"/>
    </row>
    <row r="117" spans="1:12" s="59" customFormat="1" ht="20.25">
      <c r="A117" s="171">
        <v>10</v>
      </c>
      <c r="C117" s="58"/>
      <c r="G117" s="172"/>
      <c r="H117" s="173"/>
      <c r="I117" s="173"/>
      <c r="J117" s="173"/>
      <c r="K117" s="173"/>
      <c r="L117" s="151"/>
    </row>
    <row r="118" spans="1:12" ht="22.5">
      <c r="A118" s="132"/>
      <c r="B118" s="174"/>
      <c r="C118" s="128"/>
      <c r="D118" s="128"/>
      <c r="E118" s="121"/>
      <c r="F118" s="121"/>
      <c r="G118" s="175"/>
      <c r="H118" s="116"/>
      <c r="I118" s="116"/>
      <c r="J118" s="116"/>
      <c r="K118" s="116"/>
      <c r="L118" s="140"/>
    </row>
    <row r="119" spans="1:12" ht="22.5">
      <c r="A119" s="127"/>
      <c r="B119" s="170"/>
      <c r="C119" s="128"/>
      <c r="D119" s="121"/>
      <c r="E119" s="121"/>
      <c r="F119" s="121"/>
      <c r="G119" s="175"/>
      <c r="H119" s="116"/>
      <c r="I119" s="116"/>
      <c r="J119" s="116"/>
      <c r="K119" s="116"/>
      <c r="L119" s="140"/>
    </row>
    <row r="120" spans="1:12" ht="14.25" customHeight="1">
      <c r="A120" s="132"/>
      <c r="B120" s="170"/>
      <c r="C120" s="128"/>
      <c r="D120" s="121"/>
      <c r="E120" s="121"/>
      <c r="F120" s="121"/>
      <c r="G120" s="175"/>
      <c r="H120" s="116"/>
      <c r="I120" s="116"/>
      <c r="J120" s="116"/>
      <c r="K120" s="116"/>
      <c r="L120" s="140"/>
    </row>
    <row r="121" spans="1:12" ht="22.5">
      <c r="A121" s="132"/>
      <c r="B121" s="170"/>
      <c r="C121" s="128"/>
      <c r="D121" s="121"/>
      <c r="E121" s="121"/>
      <c r="F121" s="121"/>
      <c r="G121" s="169"/>
      <c r="H121" s="116"/>
      <c r="I121" s="116"/>
      <c r="J121" s="116"/>
      <c r="K121" s="116"/>
      <c r="L121" s="99"/>
    </row>
    <row r="122" spans="1:12" ht="22.5">
      <c r="A122" s="132"/>
      <c r="B122" s="170"/>
      <c r="C122" s="128"/>
      <c r="D122" s="121"/>
      <c r="E122" s="121"/>
      <c r="F122" s="121"/>
      <c r="G122" s="175"/>
      <c r="H122" s="116"/>
      <c r="I122" s="144"/>
      <c r="J122" s="144"/>
      <c r="K122" s="144"/>
      <c r="L122" s="140"/>
    </row>
    <row r="123" spans="1:12" ht="22.5">
      <c r="A123" s="132"/>
      <c r="B123" s="170"/>
      <c r="C123" s="128"/>
      <c r="D123" s="121"/>
      <c r="E123" s="121"/>
      <c r="F123" s="121"/>
      <c r="G123" s="175"/>
      <c r="H123" s="116"/>
      <c r="I123" s="144"/>
      <c r="J123" s="144"/>
      <c r="K123" s="144"/>
      <c r="L123" s="140"/>
    </row>
    <row r="124" spans="1:12" ht="22.5">
      <c r="A124" s="132"/>
      <c r="B124" s="170"/>
      <c r="C124" s="128"/>
      <c r="D124" s="121"/>
      <c r="E124" s="121"/>
      <c r="F124" s="121"/>
      <c r="G124" s="175"/>
      <c r="H124" s="116"/>
      <c r="I124" s="144"/>
      <c r="J124" s="144"/>
      <c r="K124" s="144"/>
      <c r="L124" s="140"/>
    </row>
    <row r="125" spans="1:12" ht="22.5">
      <c r="A125" s="132"/>
      <c r="B125" s="170"/>
      <c r="C125" s="128"/>
      <c r="D125" s="121"/>
      <c r="E125" s="121"/>
      <c r="F125" s="121"/>
      <c r="G125" s="175"/>
      <c r="H125" s="116"/>
      <c r="I125" s="144"/>
      <c r="J125" s="144"/>
      <c r="K125" s="144"/>
      <c r="L125" s="140"/>
    </row>
    <row r="126" spans="1:12" ht="22.5">
      <c r="A126" s="132"/>
      <c r="B126" s="170"/>
      <c r="C126" s="128"/>
      <c r="D126" s="121"/>
      <c r="E126" s="121"/>
      <c r="F126" s="121"/>
      <c r="G126" s="175"/>
      <c r="H126" s="116"/>
      <c r="I126" s="144"/>
      <c r="J126" s="144"/>
      <c r="K126" s="144"/>
      <c r="L126" s="140"/>
    </row>
    <row r="127" spans="1:12" ht="22.5">
      <c r="A127" s="132"/>
      <c r="B127" s="170"/>
      <c r="C127" s="128"/>
      <c r="D127" s="121"/>
      <c r="E127" s="121"/>
      <c r="F127" s="121"/>
      <c r="G127" s="175"/>
      <c r="H127" s="116"/>
      <c r="I127" s="144"/>
      <c r="J127" s="144"/>
      <c r="K127" s="144"/>
      <c r="L127" s="140"/>
    </row>
    <row r="128" spans="1:12" ht="22.5">
      <c r="A128" s="132"/>
      <c r="B128" s="170"/>
      <c r="C128" s="128"/>
      <c r="D128" s="121"/>
      <c r="E128" s="121"/>
      <c r="F128" s="121"/>
      <c r="G128" s="175"/>
      <c r="H128" s="116"/>
      <c r="I128" s="144"/>
      <c r="J128" s="144"/>
      <c r="K128" s="144"/>
      <c r="L128" s="140"/>
    </row>
    <row r="129" spans="1:12" ht="22.5">
      <c r="A129" s="132"/>
      <c r="B129" s="170"/>
      <c r="C129" s="128"/>
      <c r="D129" s="121"/>
      <c r="E129" s="121"/>
      <c r="F129" s="121"/>
      <c r="G129" s="175"/>
      <c r="H129" s="116"/>
      <c r="I129" s="144"/>
      <c r="J129" s="144"/>
      <c r="K129" s="144"/>
      <c r="L129" s="140"/>
    </row>
    <row r="130" spans="1:12" ht="22.5">
      <c r="A130" s="132"/>
      <c r="B130" s="170"/>
      <c r="C130" s="128"/>
      <c r="D130" s="121"/>
      <c r="E130" s="121"/>
      <c r="F130" s="121"/>
      <c r="G130" s="175"/>
      <c r="H130" s="116"/>
      <c r="I130" s="144"/>
      <c r="J130" s="144"/>
      <c r="K130" s="144"/>
      <c r="L130" s="140"/>
    </row>
    <row r="131" spans="1:12" ht="15" customHeight="1">
      <c r="A131" s="132"/>
      <c r="B131" s="170"/>
      <c r="C131" s="128"/>
      <c r="D131" s="121"/>
      <c r="E131" s="121"/>
      <c r="F131" s="121"/>
      <c r="G131" s="175"/>
      <c r="H131" s="116"/>
      <c r="I131" s="144"/>
      <c r="J131" s="144"/>
      <c r="K131" s="144"/>
      <c r="L131" s="140"/>
    </row>
    <row r="132" spans="1:12" ht="15" customHeight="1">
      <c r="A132" s="132"/>
      <c r="B132" s="170"/>
      <c r="C132" s="128"/>
      <c r="D132" s="121"/>
      <c r="E132" s="121"/>
      <c r="F132" s="121"/>
      <c r="G132" s="175"/>
      <c r="H132" s="116"/>
      <c r="I132" s="144"/>
      <c r="J132" s="144"/>
      <c r="K132" s="144"/>
      <c r="L132" s="140"/>
    </row>
    <row r="133" spans="2:12" s="79" customFormat="1" ht="16.5" customHeight="1">
      <c r="B133" s="176"/>
      <c r="C133" s="78" t="s">
        <v>65</v>
      </c>
      <c r="G133" s="177"/>
      <c r="H133" s="87"/>
      <c r="I133" s="147"/>
      <c r="J133" s="147"/>
      <c r="K133" s="147"/>
      <c r="L133" s="88"/>
    </row>
    <row r="134" spans="2:12" s="79" customFormat="1" ht="16.5" customHeight="1">
      <c r="B134" s="178" t="s">
        <v>78</v>
      </c>
      <c r="C134" s="117" t="s">
        <v>79</v>
      </c>
      <c r="G134" s="164">
        <v>3</v>
      </c>
      <c r="H134" s="87"/>
      <c r="I134" s="147"/>
      <c r="J134" s="147"/>
      <c r="K134" s="147"/>
      <c r="L134" s="88"/>
    </row>
    <row r="135" spans="2:12" s="79" customFormat="1" ht="16.5" customHeight="1">
      <c r="B135" s="178"/>
      <c r="C135" s="117"/>
      <c r="G135" s="164"/>
      <c r="H135" s="87"/>
      <c r="I135" s="147"/>
      <c r="J135" s="147"/>
      <c r="K135" s="147"/>
      <c r="L135" s="88"/>
    </row>
    <row r="136" spans="2:12" s="79" customFormat="1" ht="16.5" customHeight="1">
      <c r="B136" s="178" t="s">
        <v>80</v>
      </c>
      <c r="C136" s="117" t="s">
        <v>81</v>
      </c>
      <c r="G136" s="164">
        <v>2</v>
      </c>
      <c r="H136" s="87"/>
      <c r="I136" s="147"/>
      <c r="J136" s="147"/>
      <c r="K136" s="147"/>
      <c r="L136" s="88"/>
    </row>
    <row r="137" spans="2:12" s="79" customFormat="1" ht="15" customHeight="1">
      <c r="B137" s="178"/>
      <c r="C137" s="117"/>
      <c r="G137" s="164"/>
      <c r="H137" s="87"/>
      <c r="I137" s="147"/>
      <c r="J137" s="147"/>
      <c r="K137" s="147"/>
      <c r="L137" s="88"/>
    </row>
    <row r="138" spans="2:12" s="79" customFormat="1" ht="13.5" customHeight="1">
      <c r="B138" s="178"/>
      <c r="C138" s="117"/>
      <c r="G138" s="164"/>
      <c r="H138" s="87"/>
      <c r="I138" s="147"/>
      <c r="J138" s="147"/>
      <c r="K138" s="147"/>
      <c r="L138" s="88"/>
    </row>
    <row r="139" spans="1:12" s="79" customFormat="1" ht="20.25">
      <c r="A139" s="171">
        <v>11</v>
      </c>
      <c r="B139" s="178"/>
      <c r="C139" s="117"/>
      <c r="G139" s="164"/>
      <c r="H139" s="87"/>
      <c r="I139" s="147"/>
      <c r="J139" s="147"/>
      <c r="K139" s="147"/>
      <c r="L139" s="88"/>
    </row>
    <row r="140" spans="2:12" s="79" customFormat="1" ht="16.5" customHeight="1">
      <c r="B140" s="178"/>
      <c r="C140" s="117"/>
      <c r="G140" s="164"/>
      <c r="H140" s="87"/>
      <c r="I140" s="147"/>
      <c r="J140" s="147"/>
      <c r="K140" s="147"/>
      <c r="L140" s="88"/>
    </row>
    <row r="141" spans="2:12" s="79" customFormat="1" ht="16.5" customHeight="1">
      <c r="B141" s="178"/>
      <c r="C141" s="117"/>
      <c r="G141" s="164"/>
      <c r="H141" s="87"/>
      <c r="I141" s="147"/>
      <c r="J141" s="147"/>
      <c r="K141" s="147"/>
      <c r="L141" s="88"/>
    </row>
    <row r="142" spans="2:12" s="79" customFormat="1" ht="16.5" customHeight="1">
      <c r="B142" s="178"/>
      <c r="C142" s="117"/>
      <c r="G142" s="164"/>
      <c r="H142" s="87"/>
      <c r="I142" s="147"/>
      <c r="J142" s="147"/>
      <c r="K142" s="147"/>
      <c r="L142" s="88"/>
    </row>
    <row r="143" spans="2:12" s="79" customFormat="1" ht="16.5" customHeight="1">
      <c r="B143" s="178"/>
      <c r="C143" s="117"/>
      <c r="G143" s="164"/>
      <c r="H143" s="87"/>
      <c r="I143" s="147"/>
      <c r="J143" s="147"/>
      <c r="K143" s="147"/>
      <c r="L143" s="88"/>
    </row>
    <row r="144" spans="2:12" s="79" customFormat="1" ht="16.5" customHeight="1">
      <c r="B144" s="178"/>
      <c r="C144" s="117"/>
      <c r="G144" s="164"/>
      <c r="H144" s="87"/>
      <c r="I144" s="147"/>
      <c r="J144" s="147"/>
      <c r="K144" s="147"/>
      <c r="L144" s="88"/>
    </row>
    <row r="145" spans="2:12" s="79" customFormat="1" ht="16.5" customHeight="1">
      <c r="B145" s="178"/>
      <c r="C145" s="117"/>
      <c r="G145" s="164"/>
      <c r="H145" s="87"/>
      <c r="I145" s="147"/>
      <c r="J145" s="147"/>
      <c r="K145" s="147"/>
      <c r="L145" s="88"/>
    </row>
    <row r="146" spans="2:12" s="79" customFormat="1" ht="16.5" customHeight="1">
      <c r="B146" s="178"/>
      <c r="C146" s="117"/>
      <c r="G146" s="164"/>
      <c r="H146" s="87"/>
      <c r="I146" s="147"/>
      <c r="J146" s="147"/>
      <c r="K146" s="147"/>
      <c r="L146" s="88"/>
    </row>
    <row r="147" spans="2:12" s="79" customFormat="1" ht="16.5" customHeight="1">
      <c r="B147" s="178"/>
      <c r="C147" s="117"/>
      <c r="G147" s="164"/>
      <c r="H147" s="87"/>
      <c r="I147" s="147"/>
      <c r="J147" s="147"/>
      <c r="K147" s="147"/>
      <c r="L147" s="88"/>
    </row>
    <row r="148" spans="2:12" s="79" customFormat="1" ht="16.5" customHeight="1">
      <c r="B148" s="178"/>
      <c r="C148" s="117"/>
      <c r="G148" s="164"/>
      <c r="H148" s="87"/>
      <c r="I148" s="147"/>
      <c r="J148" s="147"/>
      <c r="K148" s="147"/>
      <c r="L148" s="88"/>
    </row>
    <row r="149" spans="2:12" s="79" customFormat="1" ht="16.5" customHeight="1">
      <c r="B149" s="178"/>
      <c r="C149" s="117"/>
      <c r="G149" s="164"/>
      <c r="H149" s="87"/>
      <c r="I149" s="147"/>
      <c r="J149" s="147"/>
      <c r="K149" s="147"/>
      <c r="L149" s="88"/>
    </row>
    <row r="150" spans="2:12" s="79" customFormat="1" ht="16.5" customHeight="1">
      <c r="B150" s="178"/>
      <c r="C150" s="117"/>
      <c r="G150" s="164"/>
      <c r="H150" s="87"/>
      <c r="I150" s="147"/>
      <c r="J150" s="147"/>
      <c r="K150" s="147"/>
      <c r="L150" s="88"/>
    </row>
    <row r="151" spans="2:12" s="79" customFormat="1" ht="16.5" customHeight="1">
      <c r="B151" s="178"/>
      <c r="C151" s="117"/>
      <c r="G151" s="164"/>
      <c r="H151" s="87"/>
      <c r="I151" s="147"/>
      <c r="J151" s="147"/>
      <c r="K151" s="147"/>
      <c r="L151" s="88"/>
    </row>
    <row r="152" spans="2:12" s="79" customFormat="1" ht="16.5" customHeight="1">
      <c r="B152" s="178"/>
      <c r="C152" s="78" t="s">
        <v>65</v>
      </c>
      <c r="G152" s="164">
        <v>1</v>
      </c>
      <c r="H152" s="87"/>
      <c r="I152" s="147"/>
      <c r="J152" s="147"/>
      <c r="K152" s="147"/>
      <c r="L152" s="88"/>
    </row>
    <row r="153" spans="2:12" s="79" customFormat="1" ht="16.5" customHeight="1">
      <c r="B153" s="178"/>
      <c r="C153" s="117"/>
      <c r="G153" s="164"/>
      <c r="H153" s="87"/>
      <c r="I153" s="147"/>
      <c r="J153" s="147"/>
      <c r="K153" s="147"/>
      <c r="L153" s="88"/>
    </row>
    <row r="154" spans="2:12" s="79" customFormat="1" ht="16.5" customHeight="1">
      <c r="B154" s="178"/>
      <c r="C154" s="117"/>
      <c r="G154" s="164"/>
      <c r="H154" s="87"/>
      <c r="I154" s="147"/>
      <c r="J154" s="147"/>
      <c r="K154" s="147"/>
      <c r="L154" s="88"/>
    </row>
    <row r="155" spans="2:12" s="79" customFormat="1" ht="20.25">
      <c r="B155" s="178"/>
      <c r="C155" s="117"/>
      <c r="F155" s="401" t="s">
        <v>82</v>
      </c>
      <c r="G155" s="402"/>
      <c r="H155" s="402"/>
      <c r="I155" s="403"/>
      <c r="J155" s="381"/>
      <c r="K155" s="382"/>
      <c r="L155" s="118"/>
    </row>
    <row r="156" spans="2:12" s="79" customFormat="1" ht="16.5" customHeight="1">
      <c r="B156" s="178"/>
      <c r="C156" s="117"/>
      <c r="G156" s="164"/>
      <c r="H156" s="87"/>
      <c r="I156" s="147"/>
      <c r="J156" s="147"/>
      <c r="K156" s="147"/>
      <c r="L156" s="88"/>
    </row>
    <row r="157" spans="2:12" s="79" customFormat="1" ht="16.5" customHeight="1">
      <c r="B157" s="178"/>
      <c r="C157" s="117"/>
      <c r="G157" s="164"/>
      <c r="H157" s="87"/>
      <c r="I157" s="147"/>
      <c r="J157" s="147"/>
      <c r="K157" s="147"/>
      <c r="L157" s="88"/>
    </row>
    <row r="158" spans="1:12" s="55" customFormat="1" ht="35.25">
      <c r="A158" s="51"/>
      <c r="B158" s="404" t="s">
        <v>83</v>
      </c>
      <c r="C158" s="404"/>
      <c r="D158" s="404"/>
      <c r="E158" s="404"/>
      <c r="F158" s="404"/>
      <c r="G158" s="404"/>
      <c r="H158" s="404"/>
      <c r="I158" s="404"/>
      <c r="J158" s="405"/>
      <c r="K158" s="53"/>
      <c r="L158" s="54"/>
    </row>
    <row r="159" spans="2:12" s="79" customFormat="1" ht="16.5" customHeight="1">
      <c r="B159" s="178"/>
      <c r="C159" s="117"/>
      <c r="G159" s="164"/>
      <c r="H159" s="87"/>
      <c r="I159" s="147"/>
      <c r="J159" s="147"/>
      <c r="K159" s="147"/>
      <c r="L159" s="88"/>
    </row>
    <row r="160" spans="2:12" s="79" customFormat="1" ht="16.5" customHeight="1">
      <c r="B160" s="178"/>
      <c r="C160" s="117"/>
      <c r="G160" s="164"/>
      <c r="H160" s="87"/>
      <c r="I160" s="147"/>
      <c r="J160" s="147"/>
      <c r="K160" s="147"/>
      <c r="L160" s="88"/>
    </row>
    <row r="161" spans="1:12" s="79" customFormat="1" ht="18.75" customHeight="1">
      <c r="A161" s="171">
        <v>12</v>
      </c>
      <c r="B161" s="178"/>
      <c r="C161" s="117"/>
      <c r="G161" s="164"/>
      <c r="H161" s="87"/>
      <c r="I161" s="147"/>
      <c r="J161" s="147"/>
      <c r="K161" s="147"/>
      <c r="L161" s="88"/>
    </row>
    <row r="162" spans="2:12" s="79" customFormat="1" ht="16.5" customHeight="1">
      <c r="B162" s="178"/>
      <c r="C162" s="117"/>
      <c r="G162" s="164"/>
      <c r="H162" s="87"/>
      <c r="I162" s="147"/>
      <c r="J162" s="147"/>
      <c r="K162" s="147"/>
      <c r="L162" s="88"/>
    </row>
    <row r="163" spans="2:12" s="79" customFormat="1" ht="16.5" customHeight="1">
      <c r="B163" s="178"/>
      <c r="C163" s="117"/>
      <c r="G163" s="164"/>
      <c r="H163" s="87"/>
      <c r="I163" s="147"/>
      <c r="J163" s="147"/>
      <c r="K163" s="147"/>
      <c r="L163" s="88"/>
    </row>
    <row r="164" spans="2:12" s="79" customFormat="1" ht="16.5" customHeight="1">
      <c r="B164" s="178"/>
      <c r="C164" s="117"/>
      <c r="G164" s="164"/>
      <c r="H164" s="87"/>
      <c r="I164" s="147"/>
      <c r="J164" s="147"/>
      <c r="K164" s="147"/>
      <c r="L164" s="88"/>
    </row>
    <row r="165" spans="2:12" s="79" customFormat="1" ht="16.5" customHeight="1">
      <c r="B165" s="178"/>
      <c r="C165" s="117"/>
      <c r="G165" s="164"/>
      <c r="H165" s="87"/>
      <c r="I165" s="147"/>
      <c r="J165" s="147"/>
      <c r="K165" s="147"/>
      <c r="L165" s="88"/>
    </row>
    <row r="166" spans="2:12" s="79" customFormat="1" ht="16.5" customHeight="1">
      <c r="B166" s="178"/>
      <c r="C166" s="117"/>
      <c r="G166" s="164"/>
      <c r="H166" s="87"/>
      <c r="I166" s="147"/>
      <c r="J166" s="147"/>
      <c r="K166" s="147"/>
      <c r="L166" s="88"/>
    </row>
    <row r="167" spans="2:12" s="79" customFormat="1" ht="16.5" customHeight="1">
      <c r="B167" s="178"/>
      <c r="C167" s="117"/>
      <c r="G167" s="164"/>
      <c r="H167" s="87"/>
      <c r="I167" s="147"/>
      <c r="J167" s="147"/>
      <c r="K167" s="147"/>
      <c r="L167" s="88"/>
    </row>
    <row r="168" spans="2:12" s="79" customFormat="1" ht="16.5" customHeight="1">
      <c r="B168" s="178"/>
      <c r="C168" s="117"/>
      <c r="G168" s="164"/>
      <c r="H168" s="87"/>
      <c r="I168" s="147"/>
      <c r="J168" s="147"/>
      <c r="K168" s="147"/>
      <c r="L168" s="88"/>
    </row>
    <row r="169" spans="2:12" s="79" customFormat="1" ht="16.5" customHeight="1">
      <c r="B169" s="178"/>
      <c r="C169" s="117"/>
      <c r="G169" s="158">
        <v>3</v>
      </c>
      <c r="H169" s="87"/>
      <c r="I169" s="147"/>
      <c r="J169" s="147"/>
      <c r="K169" s="147"/>
      <c r="L169" s="88"/>
    </row>
    <row r="170" spans="2:3" s="79" customFormat="1" ht="16.5" customHeight="1">
      <c r="B170" s="178"/>
      <c r="C170" s="117"/>
    </row>
    <row r="171" spans="2:12" s="79" customFormat="1" ht="16.5" customHeight="1">
      <c r="B171" s="178"/>
      <c r="C171" s="117"/>
      <c r="G171" s="164"/>
      <c r="H171" s="87"/>
      <c r="I171" s="147"/>
      <c r="J171" s="147"/>
      <c r="K171" s="147"/>
      <c r="L171" s="88"/>
    </row>
    <row r="172" spans="2:12" s="79" customFormat="1" ht="13.5" customHeight="1">
      <c r="B172" s="178"/>
      <c r="C172" s="117"/>
      <c r="G172" s="164"/>
      <c r="H172" s="87"/>
      <c r="I172" s="147"/>
      <c r="J172" s="147"/>
      <c r="K172" s="147"/>
      <c r="L172" s="88"/>
    </row>
    <row r="173" spans="1:12" s="79" customFormat="1" ht="20.25">
      <c r="A173" s="171">
        <v>13</v>
      </c>
      <c r="B173" s="178"/>
      <c r="C173" s="117"/>
      <c r="G173" s="164"/>
      <c r="H173" s="87"/>
      <c r="I173" s="147"/>
      <c r="J173" s="147"/>
      <c r="K173" s="147"/>
      <c r="L173" s="88"/>
    </row>
    <row r="174" spans="2:12" s="79" customFormat="1" ht="16.5" customHeight="1">
      <c r="B174" s="178"/>
      <c r="C174" s="117"/>
      <c r="G174" s="164"/>
      <c r="H174" s="87"/>
      <c r="I174" s="147"/>
      <c r="J174" s="147"/>
      <c r="K174" s="147"/>
      <c r="L174" s="88"/>
    </row>
    <row r="175" spans="2:12" s="79" customFormat="1" ht="16.5" customHeight="1">
      <c r="B175" s="178"/>
      <c r="C175" s="117"/>
      <c r="G175" s="164"/>
      <c r="H175" s="87"/>
      <c r="I175" s="147"/>
      <c r="J175" s="147"/>
      <c r="K175" s="147"/>
      <c r="L175" s="88"/>
    </row>
    <row r="176" spans="2:12" s="79" customFormat="1" ht="16.5" customHeight="1">
      <c r="B176" s="178"/>
      <c r="C176" s="117"/>
      <c r="G176" s="164"/>
      <c r="H176" s="87"/>
      <c r="I176" s="147"/>
      <c r="J176" s="147"/>
      <c r="K176" s="147"/>
      <c r="L176" s="88"/>
    </row>
    <row r="177" spans="2:12" s="79" customFormat="1" ht="16.5" customHeight="1">
      <c r="B177" s="178"/>
      <c r="C177" s="117"/>
      <c r="G177" s="164"/>
      <c r="H177" s="87"/>
      <c r="I177" s="147"/>
      <c r="J177" s="147"/>
      <c r="K177" s="147"/>
      <c r="L177" s="88"/>
    </row>
    <row r="178" spans="2:12" s="79" customFormat="1" ht="16.5" customHeight="1">
      <c r="B178" s="178"/>
      <c r="C178" s="117"/>
      <c r="G178" s="164"/>
      <c r="H178" s="87"/>
      <c r="I178" s="147"/>
      <c r="J178" s="147"/>
      <c r="K178" s="147"/>
      <c r="L178" s="88"/>
    </row>
    <row r="179" spans="2:12" s="79" customFormat="1" ht="16.5" customHeight="1">
      <c r="B179" s="178"/>
      <c r="C179" s="117"/>
      <c r="G179" s="164"/>
      <c r="H179" s="87"/>
      <c r="I179" s="147"/>
      <c r="J179" s="147"/>
      <c r="K179" s="147"/>
      <c r="L179" s="88"/>
    </row>
    <row r="180" spans="2:12" s="79" customFormat="1" ht="16.5" customHeight="1">
      <c r="B180" s="178"/>
      <c r="C180" s="117"/>
      <c r="G180" s="179">
        <v>52</v>
      </c>
      <c r="H180" s="87"/>
      <c r="I180" s="147"/>
      <c r="J180" s="147"/>
      <c r="K180" s="147"/>
      <c r="L180" s="88"/>
    </row>
    <row r="181" spans="2:12" s="79" customFormat="1" ht="11.25" customHeight="1">
      <c r="B181" s="178"/>
      <c r="C181" s="117"/>
      <c r="G181" s="164"/>
      <c r="H181" s="87"/>
      <c r="I181" s="147"/>
      <c r="J181" s="147"/>
      <c r="K181" s="147"/>
      <c r="L181" s="88"/>
    </row>
    <row r="182" spans="2:12" s="79" customFormat="1" ht="13.5" customHeight="1">
      <c r="B182" s="178"/>
      <c r="C182" s="117"/>
      <c r="G182" s="164"/>
      <c r="H182" s="87"/>
      <c r="I182" s="147"/>
      <c r="J182" s="147"/>
      <c r="K182" s="147"/>
      <c r="L182" s="88"/>
    </row>
    <row r="183" spans="2:12" s="79" customFormat="1" ht="14.25" customHeight="1">
      <c r="B183" s="178"/>
      <c r="C183" s="117"/>
      <c r="G183" s="164"/>
      <c r="H183" s="87"/>
      <c r="I183" s="147"/>
      <c r="J183" s="147"/>
      <c r="K183" s="147"/>
      <c r="L183" s="88"/>
    </row>
    <row r="184" spans="1:12" s="79" customFormat="1" ht="20.25">
      <c r="A184" s="171">
        <v>14</v>
      </c>
      <c r="B184" s="178"/>
      <c r="C184" s="117"/>
      <c r="G184" s="164"/>
      <c r="H184" s="87"/>
      <c r="I184" s="147"/>
      <c r="J184" s="147"/>
      <c r="K184" s="147"/>
      <c r="L184" s="88"/>
    </row>
    <row r="185" spans="2:12" s="79" customFormat="1" ht="16.5" customHeight="1">
      <c r="B185" s="178"/>
      <c r="C185" s="117"/>
      <c r="G185" s="164"/>
      <c r="H185" s="87"/>
      <c r="I185" s="147"/>
      <c r="J185" s="147"/>
      <c r="K185" s="147"/>
      <c r="L185" s="88"/>
    </row>
    <row r="186" spans="2:12" s="79" customFormat="1" ht="16.5" customHeight="1">
      <c r="B186" s="178"/>
      <c r="C186" s="117"/>
      <c r="G186" s="164"/>
      <c r="H186" s="87"/>
      <c r="I186" s="147"/>
      <c r="J186" s="147"/>
      <c r="K186" s="147"/>
      <c r="L186" s="88"/>
    </row>
    <row r="187" spans="2:12" s="79" customFormat="1" ht="16.5" customHeight="1">
      <c r="B187" s="178"/>
      <c r="C187" s="117"/>
      <c r="G187" s="164"/>
      <c r="H187" s="87"/>
      <c r="I187" s="147"/>
      <c r="J187" s="147"/>
      <c r="K187" s="147"/>
      <c r="L187" s="88"/>
    </row>
    <row r="188" spans="2:12" s="79" customFormat="1" ht="16.5" customHeight="1">
      <c r="B188" s="178"/>
      <c r="C188" s="117"/>
      <c r="G188" s="164"/>
      <c r="H188" s="87"/>
      <c r="I188" s="147"/>
      <c r="J188" s="147"/>
      <c r="K188" s="147"/>
      <c r="L188" s="88"/>
    </row>
    <row r="189" spans="2:12" s="79" customFormat="1" ht="16.5" customHeight="1">
      <c r="B189" s="178"/>
      <c r="C189" s="117"/>
      <c r="G189" s="164"/>
      <c r="H189" s="87"/>
      <c r="I189" s="147"/>
      <c r="J189" s="147"/>
      <c r="K189" s="147"/>
      <c r="L189" s="88"/>
    </row>
    <row r="190" spans="2:12" s="79" customFormat="1" ht="16.5" customHeight="1">
      <c r="B190" s="178"/>
      <c r="C190" s="117"/>
      <c r="G190" s="164"/>
      <c r="H190" s="87"/>
      <c r="I190" s="147"/>
      <c r="J190" s="147"/>
      <c r="K190" s="147"/>
      <c r="L190" s="88"/>
    </row>
    <row r="191" spans="2:12" s="79" customFormat="1" ht="16.5" customHeight="1">
      <c r="B191" s="178"/>
      <c r="C191" s="117"/>
      <c r="G191" s="164"/>
      <c r="H191" s="87"/>
      <c r="I191" s="147"/>
      <c r="J191" s="147"/>
      <c r="K191" s="147"/>
      <c r="L191" s="88"/>
    </row>
    <row r="192" spans="2:12" s="79" customFormat="1" ht="16.5" customHeight="1">
      <c r="B192" s="178"/>
      <c r="C192" s="117"/>
      <c r="G192" s="164"/>
      <c r="H192" s="87"/>
      <c r="I192" s="147"/>
      <c r="J192" s="147"/>
      <c r="K192" s="147"/>
      <c r="L192" s="88"/>
    </row>
    <row r="193" spans="2:12" s="79" customFormat="1" ht="16.5" customHeight="1">
      <c r="B193" s="178"/>
      <c r="C193" s="117"/>
      <c r="G193" s="164"/>
      <c r="H193" s="87"/>
      <c r="I193" s="147"/>
      <c r="J193" s="147"/>
      <c r="K193" s="147"/>
      <c r="L193" s="88"/>
    </row>
    <row r="194" spans="2:12" s="79" customFormat="1" ht="16.5" customHeight="1">
      <c r="B194" s="178"/>
      <c r="C194" s="117"/>
      <c r="G194" s="164"/>
      <c r="H194" s="87"/>
      <c r="I194" s="147"/>
      <c r="J194" s="147"/>
      <c r="K194" s="147"/>
      <c r="L194" s="88"/>
    </row>
    <row r="195" spans="2:12" s="79" customFormat="1" ht="16.5" customHeight="1">
      <c r="B195" s="178"/>
      <c r="C195" s="117"/>
      <c r="G195" s="164"/>
      <c r="H195" s="87"/>
      <c r="I195" s="147"/>
      <c r="J195" s="147"/>
      <c r="K195" s="147"/>
      <c r="L195" s="88"/>
    </row>
    <row r="196" spans="2:12" s="79" customFormat="1" ht="16.5" customHeight="1">
      <c r="B196" s="178"/>
      <c r="C196" s="117"/>
      <c r="G196" s="164"/>
      <c r="H196" s="87"/>
      <c r="I196" s="147"/>
      <c r="J196" s="147"/>
      <c r="K196" s="147"/>
      <c r="L196" s="88"/>
    </row>
    <row r="197" spans="2:12" s="79" customFormat="1" ht="13.5" customHeight="1">
      <c r="B197" s="178"/>
      <c r="C197" s="117"/>
      <c r="G197" s="179">
        <v>52</v>
      </c>
      <c r="H197" s="87"/>
      <c r="I197" s="147"/>
      <c r="J197" s="147"/>
      <c r="K197" s="147"/>
      <c r="L197" s="88"/>
    </row>
    <row r="198" spans="2:12" s="79" customFormat="1" ht="16.5" customHeight="1">
      <c r="B198" s="178"/>
      <c r="C198" s="117"/>
      <c r="G198" s="164"/>
      <c r="H198" s="87"/>
      <c r="I198" s="147"/>
      <c r="J198" s="147"/>
      <c r="K198" s="147"/>
      <c r="L198" s="88"/>
    </row>
    <row r="199" spans="2:12" s="79" customFormat="1" ht="16.5" customHeight="1">
      <c r="B199" s="178"/>
      <c r="C199" s="117"/>
      <c r="G199" s="164"/>
      <c r="H199" s="87"/>
      <c r="I199" s="147"/>
      <c r="J199" s="147"/>
      <c r="K199" s="147"/>
      <c r="L199" s="88"/>
    </row>
    <row r="200" spans="1:12" s="79" customFormat="1" ht="20.25">
      <c r="A200" s="165">
        <v>15</v>
      </c>
      <c r="B200" s="178"/>
      <c r="C200" s="78"/>
      <c r="G200" s="179"/>
      <c r="H200" s="87"/>
      <c r="I200" s="147"/>
      <c r="J200" s="147"/>
      <c r="K200" s="147"/>
      <c r="L200" s="88"/>
    </row>
    <row r="201" spans="2:12" s="79" customFormat="1" ht="16.5" customHeight="1">
      <c r="B201" s="178"/>
      <c r="C201" s="78"/>
      <c r="G201" s="179"/>
      <c r="H201" s="87"/>
      <c r="I201" s="147"/>
      <c r="J201" s="147"/>
      <c r="K201" s="147"/>
      <c r="L201" s="88"/>
    </row>
    <row r="202" spans="2:12" s="79" customFormat="1" ht="16.5" customHeight="1">
      <c r="B202" s="178"/>
      <c r="C202" s="78"/>
      <c r="G202" s="179"/>
      <c r="H202" s="87"/>
      <c r="I202" s="147"/>
      <c r="J202" s="147"/>
      <c r="K202" s="147"/>
      <c r="L202" s="88"/>
    </row>
    <row r="203" spans="2:12" s="79" customFormat="1" ht="16.5" customHeight="1">
      <c r="B203" s="178"/>
      <c r="C203" s="78"/>
      <c r="G203" s="179"/>
      <c r="H203" s="87"/>
      <c r="I203" s="147"/>
      <c r="J203" s="147"/>
      <c r="K203" s="147"/>
      <c r="L203" s="88"/>
    </row>
    <row r="204" spans="2:12" s="79" customFormat="1" ht="16.5" customHeight="1">
      <c r="B204" s="178"/>
      <c r="C204" s="78"/>
      <c r="G204" s="179"/>
      <c r="H204" s="87"/>
      <c r="I204" s="147"/>
      <c r="J204" s="147"/>
      <c r="K204" s="147"/>
      <c r="L204" s="88"/>
    </row>
    <row r="205" spans="2:12" s="79" customFormat="1" ht="16.5" customHeight="1">
      <c r="B205" s="178"/>
      <c r="C205" s="78"/>
      <c r="G205" s="179"/>
      <c r="H205" s="87"/>
      <c r="I205" s="147"/>
      <c r="J205" s="147"/>
      <c r="K205" s="147"/>
      <c r="L205" s="88"/>
    </row>
    <row r="206" spans="2:12" s="79" customFormat="1" ht="16.5" customHeight="1">
      <c r="B206" s="178"/>
      <c r="C206" s="78"/>
      <c r="G206" s="179"/>
      <c r="H206" s="87"/>
      <c r="I206" s="147"/>
      <c r="J206" s="147"/>
      <c r="K206" s="147"/>
      <c r="L206" s="88"/>
    </row>
    <row r="207" spans="2:12" s="79" customFormat="1" ht="16.5" customHeight="1">
      <c r="B207" s="178"/>
      <c r="C207" s="78"/>
      <c r="G207" s="179"/>
      <c r="H207" s="87"/>
      <c r="I207" s="147"/>
      <c r="J207" s="147"/>
      <c r="K207" s="147"/>
      <c r="L207" s="88"/>
    </row>
    <row r="208" spans="2:12" s="79" customFormat="1" ht="16.5" customHeight="1">
      <c r="B208" s="178"/>
      <c r="C208" s="78"/>
      <c r="G208" s="179"/>
      <c r="H208" s="87"/>
      <c r="I208" s="147"/>
      <c r="J208" s="147"/>
      <c r="K208" s="147"/>
      <c r="L208" s="88"/>
    </row>
    <row r="209" spans="2:12" s="79" customFormat="1" ht="16.5" customHeight="1">
      <c r="B209" s="178"/>
      <c r="C209" s="78"/>
      <c r="G209" s="179"/>
      <c r="H209" s="87"/>
      <c r="I209" s="147"/>
      <c r="J209" s="147"/>
      <c r="K209" s="147"/>
      <c r="L209" s="88"/>
    </row>
    <row r="210" spans="2:12" s="79" customFormat="1" ht="16.5" customHeight="1">
      <c r="B210" s="178"/>
      <c r="C210" s="78"/>
      <c r="G210" s="179"/>
      <c r="H210" s="87"/>
      <c r="I210" s="147"/>
      <c r="J210" s="147"/>
      <c r="K210" s="147"/>
      <c r="L210" s="88"/>
    </row>
    <row r="211" spans="2:12" s="79" customFormat="1" ht="16.5" customHeight="1">
      <c r="B211" s="178"/>
      <c r="C211" s="78"/>
      <c r="G211" s="158">
        <v>44</v>
      </c>
      <c r="H211" s="87"/>
      <c r="I211" s="147"/>
      <c r="J211" s="147"/>
      <c r="K211" s="147"/>
      <c r="L211" s="88"/>
    </row>
    <row r="212" spans="2:12" s="79" customFormat="1" ht="16.5" customHeight="1">
      <c r="B212" s="178"/>
      <c r="C212" s="78"/>
      <c r="G212" s="158"/>
      <c r="H212" s="87"/>
      <c r="I212" s="147"/>
      <c r="J212" s="147"/>
      <c r="K212" s="147"/>
      <c r="L212" s="88"/>
    </row>
    <row r="213" spans="2:12" s="79" customFormat="1" ht="16.5" customHeight="1">
      <c r="B213" s="178"/>
      <c r="C213" s="78"/>
      <c r="G213" s="158"/>
      <c r="H213" s="87"/>
      <c r="I213" s="147"/>
      <c r="J213" s="147"/>
      <c r="K213" s="147"/>
      <c r="L213" s="88"/>
    </row>
    <row r="214" spans="2:12" s="79" customFormat="1" ht="20.25">
      <c r="B214" s="178"/>
      <c r="C214" s="78"/>
      <c r="E214" s="401" t="s">
        <v>84</v>
      </c>
      <c r="F214" s="402"/>
      <c r="G214" s="402"/>
      <c r="H214" s="402"/>
      <c r="I214" s="403"/>
      <c r="J214" s="381"/>
      <c r="K214" s="382"/>
      <c r="L214" s="118"/>
    </row>
    <row r="215" spans="2:12" s="79" customFormat="1" ht="20.25">
      <c r="B215" s="178"/>
      <c r="C215" s="78"/>
      <c r="E215" s="180"/>
      <c r="F215" s="180"/>
      <c r="G215" s="180"/>
      <c r="H215" s="180"/>
      <c r="I215" s="180"/>
      <c r="J215" s="181"/>
      <c r="K215" s="181"/>
      <c r="L215" s="88"/>
    </row>
    <row r="216" spans="1:12" ht="19.5" customHeight="1">
      <c r="A216" s="132"/>
      <c r="B216" s="167"/>
      <c r="C216" s="138"/>
      <c r="D216" s="138"/>
      <c r="E216" s="121"/>
      <c r="F216" s="121"/>
      <c r="H216" s="72"/>
      <c r="I216" s="72"/>
      <c r="J216" s="72"/>
      <c r="K216" s="72"/>
      <c r="L216" s="141"/>
    </row>
    <row r="217" spans="1:12" ht="22.5">
      <c r="A217" s="132"/>
      <c r="B217" s="167"/>
      <c r="C217" s="138"/>
      <c r="D217" s="138"/>
      <c r="F217" s="182"/>
      <c r="G217" s="401" t="s">
        <v>85</v>
      </c>
      <c r="H217" s="402"/>
      <c r="I217" s="403"/>
      <c r="J217" s="381"/>
      <c r="K217" s="382"/>
      <c r="L217" s="183"/>
    </row>
    <row r="218" spans="1:12" ht="22.5">
      <c r="A218" s="132"/>
      <c r="B218" s="167"/>
      <c r="C218" s="138"/>
      <c r="D218" s="138"/>
      <c r="E218" s="180"/>
      <c r="F218" s="180"/>
      <c r="G218" s="180"/>
      <c r="H218" s="180"/>
      <c r="I218" s="180"/>
      <c r="J218" s="181"/>
      <c r="K218" s="181"/>
      <c r="L218" s="141"/>
    </row>
    <row r="219" spans="1:12" ht="19.5" customHeight="1">
      <c r="A219" s="132"/>
      <c r="B219" s="167"/>
      <c r="C219" s="138"/>
      <c r="D219" s="138"/>
      <c r="E219" s="121"/>
      <c r="F219" s="121"/>
      <c r="H219" s="72"/>
      <c r="I219" s="72"/>
      <c r="J219" s="72"/>
      <c r="K219" s="72"/>
      <c r="L219" s="141"/>
    </row>
    <row r="220" spans="1:13" s="14" customFormat="1" ht="20.25">
      <c r="A220" s="165">
        <v>16</v>
      </c>
      <c r="B220" s="59"/>
      <c r="C220" s="89" t="s">
        <v>86</v>
      </c>
      <c r="D220" s="59"/>
      <c r="E220" s="16"/>
      <c r="F220" s="16"/>
      <c r="G220" s="184">
        <v>1</v>
      </c>
      <c r="H220" s="87"/>
      <c r="I220" s="147"/>
      <c r="J220" s="147"/>
      <c r="K220" s="185"/>
      <c r="L220" s="88"/>
      <c r="M220" s="79"/>
    </row>
    <row r="221" spans="1:13" s="14" customFormat="1" ht="15" customHeight="1">
      <c r="A221" s="165"/>
      <c r="B221" s="59"/>
      <c r="C221" s="89"/>
      <c r="D221" s="59"/>
      <c r="E221" s="16"/>
      <c r="F221" s="16"/>
      <c r="G221" s="184"/>
      <c r="H221" s="87"/>
      <c r="I221" s="147"/>
      <c r="J221" s="147"/>
      <c r="K221" s="185"/>
      <c r="L221" s="88"/>
      <c r="M221" s="79"/>
    </row>
    <row r="222" spans="1:13" s="14" customFormat="1" ht="15" customHeight="1">
      <c r="A222" s="165"/>
      <c r="B222" s="59"/>
      <c r="C222" s="89"/>
      <c r="D222" s="59"/>
      <c r="E222" s="16"/>
      <c r="F222" s="16"/>
      <c r="G222" s="186"/>
      <c r="H222" s="187"/>
      <c r="I222" s="188"/>
      <c r="J222" s="188"/>
      <c r="K222" s="189"/>
      <c r="L222" s="88"/>
      <c r="M222" s="79"/>
    </row>
    <row r="223" spans="1:13" s="59" customFormat="1" ht="20.25">
      <c r="A223" s="56">
        <v>17</v>
      </c>
      <c r="B223" s="106"/>
      <c r="C223" s="89" t="s">
        <v>87</v>
      </c>
      <c r="E223" s="60"/>
      <c r="J223" s="190"/>
      <c r="K223" s="191"/>
      <c r="L223" s="62"/>
      <c r="M223" s="192"/>
    </row>
    <row r="224" spans="1:13" s="14" customFormat="1" ht="19.5" customHeight="1">
      <c r="A224" s="63"/>
      <c r="B224" s="178"/>
      <c r="C224" s="193"/>
      <c r="D224" s="66"/>
      <c r="E224" s="16"/>
      <c r="F224" s="16"/>
      <c r="G224" s="146" t="s">
        <v>88</v>
      </c>
      <c r="H224" s="416">
        <v>31360</v>
      </c>
      <c r="I224" s="417"/>
      <c r="J224" s="194"/>
      <c r="K224" s="195"/>
      <c r="L224" s="68"/>
      <c r="M224" s="196"/>
    </row>
    <row r="225" spans="1:13" s="14" customFormat="1" ht="20.25" customHeight="1">
      <c r="A225" s="63"/>
      <c r="B225" s="178"/>
      <c r="C225" s="193"/>
      <c r="D225" s="408" t="s">
        <v>89</v>
      </c>
      <c r="E225" s="408"/>
      <c r="F225" s="408"/>
      <c r="G225" s="409"/>
      <c r="H225" s="197"/>
      <c r="I225" s="198"/>
      <c r="J225" s="194"/>
      <c r="K225" s="195"/>
      <c r="L225" s="68"/>
      <c r="M225" s="196"/>
    </row>
    <row r="226" spans="1:13" s="14" customFormat="1" ht="19.5" customHeight="1">
      <c r="A226" s="63"/>
      <c r="B226" s="178"/>
      <c r="C226" s="193"/>
      <c r="D226" s="408" t="s">
        <v>90</v>
      </c>
      <c r="E226" s="408"/>
      <c r="F226" s="408"/>
      <c r="G226" s="408"/>
      <c r="H226" s="408"/>
      <c r="I226" s="409"/>
      <c r="J226" s="410"/>
      <c r="K226" s="411"/>
      <c r="L226" s="88"/>
      <c r="M226" s="196"/>
    </row>
    <row r="227" spans="1:12" ht="19.5" customHeight="1">
      <c r="A227" s="132"/>
      <c r="B227" s="167"/>
      <c r="C227" s="138"/>
      <c r="D227" s="138"/>
      <c r="E227" s="121"/>
      <c r="F227" s="121"/>
      <c r="H227" s="72"/>
      <c r="I227" s="72"/>
      <c r="J227" s="72"/>
      <c r="K227" s="72"/>
      <c r="L227" s="141"/>
    </row>
    <row r="228" spans="1:12" s="14" customFormat="1" ht="18">
      <c r="A228" s="16"/>
      <c r="B228" s="176"/>
      <c r="C228" s="65"/>
      <c r="D228" s="16"/>
      <c r="E228" s="16"/>
      <c r="F228" s="16"/>
      <c r="G228" s="158"/>
      <c r="H228" s="87"/>
      <c r="I228" s="415"/>
      <c r="J228" s="415"/>
      <c r="K228" s="199"/>
      <c r="L228" s="88"/>
    </row>
    <row r="229" spans="1:12" s="14" customFormat="1" ht="15.75" thickBot="1">
      <c r="A229" s="16"/>
      <c r="B229" s="200"/>
      <c r="C229" s="65"/>
      <c r="D229" s="16"/>
      <c r="E229" s="16"/>
      <c r="F229" s="16"/>
      <c r="G229" s="201"/>
      <c r="H229" s="202"/>
      <c r="I229" s="203"/>
      <c r="J229" s="203"/>
      <c r="K229" s="203"/>
      <c r="L229" s="88"/>
    </row>
    <row r="230" spans="1:12" s="14" customFormat="1" ht="21" thickBot="1">
      <c r="A230" s="16"/>
      <c r="B230" s="200"/>
      <c r="C230" s="65"/>
      <c r="D230" s="16"/>
      <c r="E230" s="16"/>
      <c r="F230" s="16"/>
      <c r="G230" s="412" t="s">
        <v>91</v>
      </c>
      <c r="H230" s="413"/>
      <c r="I230" s="414"/>
      <c r="J230" s="406"/>
      <c r="K230" s="407"/>
      <c r="L230" s="204"/>
    </row>
    <row r="231" ht="12.75">
      <c r="B231" s="205"/>
    </row>
    <row r="232" spans="1:12" ht="23.25">
      <c r="A232" s="377"/>
      <c r="B232" s="377"/>
      <c r="C232" s="377"/>
      <c r="D232" s="377"/>
      <c r="E232" s="377"/>
      <c r="F232" s="377"/>
      <c r="G232" s="377"/>
      <c r="H232" s="377"/>
      <c r="I232" s="377"/>
      <c r="J232" s="377"/>
      <c r="K232" s="377"/>
      <c r="L232" s="377"/>
    </row>
    <row r="233" ht="12.75">
      <c r="B233" s="205"/>
    </row>
    <row r="234" ht="12.75">
      <c r="B234" s="205"/>
    </row>
    <row r="235" spans="2:11" ht="12.75">
      <c r="B235" s="205"/>
      <c r="K235" s="206"/>
    </row>
    <row r="236" ht="12.75">
      <c r="B236" s="205"/>
    </row>
    <row r="237" ht="12.75">
      <c r="B237" s="205"/>
    </row>
    <row r="238" ht="12.75">
      <c r="B238" s="205"/>
    </row>
    <row r="239" ht="12.75">
      <c r="B239" s="205"/>
    </row>
    <row r="240" ht="12.75">
      <c r="B240" s="205"/>
    </row>
    <row r="241" ht="12.75">
      <c r="B241" s="205"/>
    </row>
    <row r="242" ht="12.75">
      <c r="B242" s="205"/>
    </row>
    <row r="243" ht="12.75">
      <c r="B243" s="205"/>
    </row>
    <row r="244" ht="12.75">
      <c r="B244" s="205"/>
    </row>
    <row r="245" ht="12.75">
      <c r="B245" s="205"/>
    </row>
    <row r="246" ht="12.75">
      <c r="B246" s="205"/>
    </row>
    <row r="247" ht="12.75">
      <c r="B247" s="205"/>
    </row>
    <row r="248" ht="12.75">
      <c r="B248" s="205"/>
    </row>
    <row r="249" ht="12.75">
      <c r="B249" s="205"/>
    </row>
    <row r="250" ht="12.75">
      <c r="B250" s="205"/>
    </row>
    <row r="251" ht="12.75">
      <c r="B251" s="205"/>
    </row>
    <row r="252" ht="12.75">
      <c r="B252" s="205"/>
    </row>
    <row r="253" ht="12.75">
      <c r="B253" s="205"/>
    </row>
    <row r="254" ht="12.75">
      <c r="B254" s="205"/>
    </row>
    <row r="255" ht="12.75">
      <c r="B255" s="205"/>
    </row>
    <row r="256" ht="12.75">
      <c r="B256" s="205"/>
    </row>
    <row r="257" ht="12.75">
      <c r="B257" s="205"/>
    </row>
    <row r="258" ht="12.75">
      <c r="B258" s="205"/>
    </row>
    <row r="259" ht="12.75">
      <c r="B259" s="205"/>
    </row>
    <row r="260" ht="12.75">
      <c r="B260" s="205"/>
    </row>
    <row r="261" ht="12.75">
      <c r="B261" s="205"/>
    </row>
    <row r="262" ht="12.75">
      <c r="B262" s="205"/>
    </row>
    <row r="263" ht="12.75">
      <c r="B263" s="205"/>
    </row>
    <row r="264" ht="12.75">
      <c r="B264" s="205"/>
    </row>
    <row r="265" ht="12.75">
      <c r="B265" s="205"/>
    </row>
    <row r="266" ht="12.75">
      <c r="B266" s="205"/>
    </row>
    <row r="267" ht="12.75">
      <c r="B267" s="205"/>
    </row>
    <row r="268" ht="12.75">
      <c r="B268" s="205"/>
    </row>
    <row r="269" ht="12.75">
      <c r="B269" s="205"/>
    </row>
    <row r="270" ht="12.75">
      <c r="B270" s="205"/>
    </row>
    <row r="271" ht="12.75">
      <c r="B271" s="205"/>
    </row>
    <row r="272" ht="12.75">
      <c r="B272" s="205"/>
    </row>
    <row r="273" ht="12.75">
      <c r="B273" s="205"/>
    </row>
    <row r="274" ht="12.75">
      <c r="B274" s="205"/>
    </row>
    <row r="275" ht="12.75">
      <c r="B275" s="205"/>
    </row>
    <row r="276" ht="12.75">
      <c r="B276" s="205"/>
    </row>
    <row r="277" ht="12.75">
      <c r="B277" s="205"/>
    </row>
  </sheetData>
  <mergeCells count="23">
    <mergeCell ref="A232:L232"/>
    <mergeCell ref="B158:J158"/>
    <mergeCell ref="J230:K230"/>
    <mergeCell ref="A11:L11"/>
    <mergeCell ref="D225:G225"/>
    <mergeCell ref="D226:I226"/>
    <mergeCell ref="J226:K226"/>
    <mergeCell ref="G230:I230"/>
    <mergeCell ref="I228:J228"/>
    <mergeCell ref="A12:L12"/>
    <mergeCell ref="B18:F18"/>
    <mergeCell ref="F155:I155"/>
    <mergeCell ref="J155:K155"/>
    <mergeCell ref="H224:I224"/>
    <mergeCell ref="J214:K214"/>
    <mergeCell ref="E214:I214"/>
    <mergeCell ref="J217:K217"/>
    <mergeCell ref="G217:I217"/>
    <mergeCell ref="A3:L3"/>
    <mergeCell ref="A4:L4"/>
    <mergeCell ref="A7:L7"/>
    <mergeCell ref="A9:L9"/>
    <mergeCell ref="A8:L8"/>
  </mergeCells>
  <printOptions horizontalCentered="1"/>
  <pageMargins left="0.1968503937007874" right="0.2362204724409449" top="0.1968503937007874" bottom="0.53" header="0" footer="0"/>
  <pageSetup fitToHeight="14" horizontalDpi="600" verticalDpi="600" orientation="portrait" paperSize="5" scale="70" r:id="rId2"/>
  <rowBreaks count="3" manualBreakCount="3">
    <brk id="73" max="11" man="1"/>
    <brk id="115" max="11" man="1"/>
    <brk id="171" max="11" man="1"/>
  </rowBreaks>
  <drawing r:id="rId1"/>
</worksheet>
</file>

<file path=xl/worksheets/sheet5.xml><?xml version="1.0" encoding="utf-8"?>
<worksheet xmlns="http://schemas.openxmlformats.org/spreadsheetml/2006/main" xmlns:r="http://schemas.openxmlformats.org/officeDocument/2006/relationships">
  <sheetPr>
    <tabColor indexed="25"/>
    <pageSetUpPr fitToPage="1"/>
  </sheetPr>
  <dimension ref="A2:N77"/>
  <sheetViews>
    <sheetView showGridLines="0" showZeros="0" workbookViewId="0" topLeftCell="A2">
      <selection activeCell="B25" sqref="B25"/>
    </sheetView>
  </sheetViews>
  <sheetFormatPr defaultColWidth="11.421875" defaultRowHeight="12.75"/>
  <cols>
    <col min="1" max="1" width="8.00390625" style="0" customWidth="1"/>
    <col min="2" max="2" width="11.421875" style="207" customWidth="1"/>
    <col min="3" max="3" width="54.8515625" style="0" customWidth="1"/>
    <col min="4" max="4" width="21.8515625" style="0" customWidth="1"/>
    <col min="5" max="5" width="14.421875" style="208" bestFit="1" customWidth="1"/>
    <col min="6" max="13" width="13.7109375" style="0" customWidth="1"/>
    <col min="14" max="14" width="15.140625" style="0" bestFit="1" customWidth="1"/>
  </cols>
  <sheetData>
    <row r="1" ht="13.5" thickBot="1"/>
    <row r="2" spans="1:14" ht="21.75" customHeight="1">
      <c r="A2" s="209"/>
      <c r="B2" s="210"/>
      <c r="C2" s="211"/>
      <c r="D2" s="211"/>
      <c r="E2" s="212"/>
      <c r="F2" s="211"/>
      <c r="G2" s="211"/>
      <c r="H2" s="211"/>
      <c r="I2" s="211"/>
      <c r="J2" s="211"/>
      <c r="K2" s="211"/>
      <c r="L2" s="211"/>
      <c r="M2" s="213"/>
      <c r="N2" s="8"/>
    </row>
    <row r="3" spans="1:14" ht="21.75" customHeight="1">
      <c r="A3" s="214"/>
      <c r="B3" s="215"/>
      <c r="C3" s="216"/>
      <c r="D3" s="216"/>
      <c r="E3" s="217"/>
      <c r="F3" s="216"/>
      <c r="G3" s="218"/>
      <c r="H3" s="218"/>
      <c r="I3" s="218"/>
      <c r="J3" s="218"/>
      <c r="K3" s="218"/>
      <c r="L3" s="218"/>
      <c r="M3" s="219"/>
      <c r="N3" s="8"/>
    </row>
    <row r="4" spans="1:13" ht="21.75" customHeight="1">
      <c r="A4" s="214"/>
      <c r="B4" s="220"/>
      <c r="C4" s="221"/>
      <c r="D4" s="222"/>
      <c r="E4" s="223"/>
      <c r="F4" s="218"/>
      <c r="G4" s="218"/>
      <c r="H4" s="218"/>
      <c r="I4" s="218"/>
      <c r="J4" s="218"/>
      <c r="K4" s="218"/>
      <c r="L4" s="218"/>
      <c r="M4" s="219"/>
    </row>
    <row r="5" spans="1:13" ht="26.25">
      <c r="A5" s="214"/>
      <c r="B5" s="224"/>
      <c r="C5" s="225"/>
      <c r="D5" s="422" t="s">
        <v>5</v>
      </c>
      <c r="E5" s="422"/>
      <c r="F5" s="422"/>
      <c r="G5" s="422"/>
      <c r="H5" s="422"/>
      <c r="I5" s="422"/>
      <c r="J5" s="422"/>
      <c r="K5" s="422"/>
      <c r="L5" s="422"/>
      <c r="M5" s="423"/>
    </row>
    <row r="6" spans="1:13" ht="26.25">
      <c r="A6" s="214"/>
      <c r="B6" s="220"/>
      <c r="C6" s="218"/>
      <c r="D6" s="422" t="s">
        <v>6</v>
      </c>
      <c r="E6" s="422"/>
      <c r="F6" s="422"/>
      <c r="G6" s="422"/>
      <c r="H6" s="422"/>
      <c r="I6" s="422"/>
      <c r="J6" s="422"/>
      <c r="K6" s="422"/>
      <c r="L6" s="422"/>
      <c r="M6" s="423"/>
    </row>
    <row r="7" spans="1:13" ht="15.75">
      <c r="A7" s="214"/>
      <c r="D7" s="218"/>
      <c r="E7" s="223"/>
      <c r="F7" s="429" t="s">
        <v>134</v>
      </c>
      <c r="G7" s="429"/>
      <c r="H7" s="429"/>
      <c r="I7" s="429"/>
      <c r="J7" s="429"/>
      <c r="L7" s="226" t="s">
        <v>92</v>
      </c>
      <c r="M7" s="227"/>
    </row>
    <row r="8" spans="1:13" ht="19.5" customHeight="1" thickBot="1">
      <c r="A8" s="228"/>
      <c r="B8" s="229"/>
      <c r="C8" s="230"/>
      <c r="D8" s="424" t="s">
        <v>93</v>
      </c>
      <c r="E8" s="424"/>
      <c r="F8" s="424"/>
      <c r="G8" s="424"/>
      <c r="H8" s="424"/>
      <c r="I8" s="424"/>
      <c r="J8" s="424"/>
      <c r="K8" s="424"/>
      <c r="L8" s="424"/>
      <c r="M8" s="231"/>
    </row>
    <row r="9" spans="1:13" ht="15.75" thickBot="1">
      <c r="A9" s="232" t="s">
        <v>20</v>
      </c>
      <c r="B9" s="233" t="s">
        <v>94</v>
      </c>
      <c r="C9" s="234" t="s">
        <v>95</v>
      </c>
      <c r="D9" s="235" t="s">
        <v>96</v>
      </c>
      <c r="E9" s="236" t="s">
        <v>10</v>
      </c>
      <c r="F9" s="237" t="s">
        <v>97</v>
      </c>
      <c r="G9" s="238"/>
      <c r="H9" s="239" t="s">
        <v>98</v>
      </c>
      <c r="I9" s="238"/>
      <c r="J9" s="239" t="s">
        <v>99</v>
      </c>
      <c r="K9" s="238"/>
      <c r="L9" s="239" t="s">
        <v>100</v>
      </c>
      <c r="M9" s="240"/>
    </row>
    <row r="10" spans="1:13" s="44" customFormat="1" ht="21" thickBot="1">
      <c r="A10" s="241" t="s">
        <v>101</v>
      </c>
      <c r="B10" s="242"/>
      <c r="C10" s="243"/>
      <c r="D10" s="243"/>
      <c r="E10" s="244"/>
      <c r="F10" s="245"/>
      <c r="G10" s="246"/>
      <c r="H10" s="245"/>
      <c r="I10" s="246"/>
      <c r="J10" s="245"/>
      <c r="K10" s="246"/>
      <c r="L10" s="245"/>
      <c r="M10" s="247"/>
    </row>
    <row r="11" spans="1:14" s="14" customFormat="1" ht="15.75">
      <c r="A11" s="248"/>
      <c r="B11" s="249" t="s">
        <v>23</v>
      </c>
      <c r="C11" s="250"/>
      <c r="D11" s="251"/>
      <c r="E11" s="252"/>
      <c r="F11" s="253"/>
      <c r="G11" s="254"/>
      <c r="H11" s="255"/>
      <c r="I11" s="254"/>
      <c r="J11" s="255"/>
      <c r="K11" s="254"/>
      <c r="L11" s="255"/>
      <c r="M11" s="256"/>
      <c r="N11" s="257">
        <f>SUM(F11:M11)</f>
        <v>0</v>
      </c>
    </row>
    <row r="12" spans="1:13" s="14" customFormat="1" ht="15.75">
      <c r="A12" s="258" t="s">
        <v>102</v>
      </c>
      <c r="B12" s="259" t="s">
        <v>103</v>
      </c>
      <c r="C12" s="260" t="s">
        <v>104</v>
      </c>
      <c r="D12" s="261"/>
      <c r="E12" s="262"/>
      <c r="F12" s="263"/>
      <c r="G12" s="264"/>
      <c r="H12" s="265"/>
      <c r="I12" s="264"/>
      <c r="J12" s="265"/>
      <c r="K12" s="264"/>
      <c r="L12" s="265"/>
      <c r="M12" s="266"/>
    </row>
    <row r="13" spans="1:14" s="14" customFormat="1" ht="15.75">
      <c r="A13" s="267"/>
      <c r="B13" s="268" t="s">
        <v>27</v>
      </c>
      <c r="C13" s="269"/>
      <c r="D13" s="270"/>
      <c r="E13" s="271"/>
      <c r="F13" s="272"/>
      <c r="G13" s="273"/>
      <c r="H13" s="274"/>
      <c r="I13" s="273"/>
      <c r="J13" s="274"/>
      <c r="K13" s="273"/>
      <c r="L13" s="274"/>
      <c r="M13" s="275"/>
      <c r="N13" s="276"/>
    </row>
    <row r="14" spans="1:14" s="14" customFormat="1" ht="15.75">
      <c r="A14" s="277"/>
      <c r="B14" s="259" t="s">
        <v>31</v>
      </c>
      <c r="C14" s="278" t="s">
        <v>105</v>
      </c>
      <c r="D14" s="279"/>
      <c r="E14" s="280"/>
      <c r="F14" s="281"/>
      <c r="G14" s="282"/>
      <c r="H14" s="283"/>
      <c r="I14" s="282"/>
      <c r="J14" s="283"/>
      <c r="K14" s="282"/>
      <c r="L14" s="283"/>
      <c r="M14" s="284"/>
      <c r="N14" s="257"/>
    </row>
    <row r="15" spans="1:13" s="14" customFormat="1" ht="15.75">
      <c r="A15" s="258" t="s">
        <v>28</v>
      </c>
      <c r="B15" s="259" t="s">
        <v>103</v>
      </c>
      <c r="C15" s="278" t="s">
        <v>106</v>
      </c>
      <c r="D15" s="261"/>
      <c r="E15" s="262"/>
      <c r="F15" s="263"/>
      <c r="G15" s="264"/>
      <c r="H15" s="265"/>
      <c r="I15" s="264"/>
      <c r="J15" s="265"/>
      <c r="K15" s="264"/>
      <c r="L15" s="265"/>
      <c r="M15" s="266"/>
    </row>
    <row r="16" spans="1:14" s="14" customFormat="1" ht="15.75">
      <c r="A16" s="267"/>
      <c r="B16" s="268" t="s">
        <v>35</v>
      </c>
      <c r="C16" s="269"/>
      <c r="D16" s="285"/>
      <c r="E16" s="271"/>
      <c r="F16" s="272"/>
      <c r="G16" s="273"/>
      <c r="H16" s="274"/>
      <c r="I16" s="273"/>
      <c r="J16" s="274"/>
      <c r="K16" s="273"/>
      <c r="L16" s="274"/>
      <c r="M16" s="275"/>
      <c r="N16" s="276"/>
    </row>
    <row r="17" spans="1:14" s="14" customFormat="1" ht="15.75">
      <c r="A17" s="286"/>
      <c r="B17" s="287" t="s">
        <v>40</v>
      </c>
      <c r="C17" s="288" t="s">
        <v>105</v>
      </c>
      <c r="D17" s="279"/>
      <c r="E17" s="280"/>
      <c r="F17" s="281"/>
      <c r="G17" s="282"/>
      <c r="H17" s="283"/>
      <c r="I17" s="282"/>
      <c r="J17" s="283"/>
      <c r="K17" s="282"/>
      <c r="L17" s="283"/>
      <c r="M17" s="284"/>
      <c r="N17" s="257"/>
    </row>
    <row r="18" spans="1:13" s="14" customFormat="1" ht="15.75">
      <c r="A18" s="258">
        <v>3</v>
      </c>
      <c r="B18" s="259" t="s">
        <v>103</v>
      </c>
      <c r="C18" s="278" t="s">
        <v>107</v>
      </c>
      <c r="D18" s="261"/>
      <c r="E18" s="262"/>
      <c r="F18" s="263"/>
      <c r="G18" s="264"/>
      <c r="H18" s="265"/>
      <c r="I18" s="264"/>
      <c r="J18" s="265"/>
      <c r="K18" s="264"/>
      <c r="L18" s="265"/>
      <c r="M18" s="266"/>
    </row>
    <row r="19" spans="1:14" s="14" customFormat="1" ht="15.75">
      <c r="A19" s="267"/>
      <c r="B19" s="289" t="s">
        <v>42</v>
      </c>
      <c r="C19" s="290" t="s">
        <v>22</v>
      </c>
      <c r="D19" s="285"/>
      <c r="E19" s="271"/>
      <c r="F19" s="272"/>
      <c r="G19" s="273"/>
      <c r="H19" s="274"/>
      <c r="I19" s="273"/>
      <c r="J19" s="274"/>
      <c r="K19" s="273"/>
      <c r="L19" s="274"/>
      <c r="M19" s="275"/>
      <c r="N19" s="276"/>
    </row>
    <row r="20" spans="1:14" s="14" customFormat="1" ht="15.75">
      <c r="A20" s="291"/>
      <c r="B20" s="292" t="s">
        <v>45</v>
      </c>
      <c r="C20" s="288" t="s">
        <v>105</v>
      </c>
      <c r="D20" s="279"/>
      <c r="E20" s="280"/>
      <c r="F20" s="281"/>
      <c r="G20" s="282"/>
      <c r="H20" s="283"/>
      <c r="I20" s="282"/>
      <c r="J20" s="283"/>
      <c r="K20" s="282"/>
      <c r="L20" s="283"/>
      <c r="M20" s="284"/>
      <c r="N20" s="257"/>
    </row>
    <row r="21" spans="1:13" s="14" customFormat="1" ht="15.75">
      <c r="A21" s="258">
        <v>4</v>
      </c>
      <c r="B21" s="293" t="s">
        <v>103</v>
      </c>
      <c r="C21" s="278" t="s">
        <v>108</v>
      </c>
      <c r="D21" s="261"/>
      <c r="E21" s="262"/>
      <c r="F21" s="263"/>
      <c r="G21" s="264"/>
      <c r="H21" s="265"/>
      <c r="I21" s="264"/>
      <c r="J21" s="265"/>
      <c r="K21" s="264"/>
      <c r="L21" s="265"/>
      <c r="M21" s="266"/>
    </row>
    <row r="22" spans="1:14" s="14" customFormat="1" ht="15.75">
      <c r="A22" s="267"/>
      <c r="B22" s="289" t="s">
        <v>48</v>
      </c>
      <c r="C22" s="290" t="s">
        <v>22</v>
      </c>
      <c r="D22" s="285"/>
      <c r="E22" s="271"/>
      <c r="F22" s="272"/>
      <c r="G22" s="273"/>
      <c r="H22" s="274"/>
      <c r="I22" s="273"/>
      <c r="J22" s="274"/>
      <c r="K22" s="273"/>
      <c r="L22" s="274"/>
      <c r="M22" s="275"/>
      <c r="N22" s="276"/>
    </row>
    <row r="23" spans="1:14" s="14" customFormat="1" ht="15.75">
      <c r="A23" s="286"/>
      <c r="B23" s="292" t="s">
        <v>49</v>
      </c>
      <c r="C23" s="294"/>
      <c r="D23" s="279"/>
      <c r="E23" s="280"/>
      <c r="F23" s="281"/>
      <c r="G23" s="282"/>
      <c r="H23" s="283"/>
      <c r="I23" s="282"/>
      <c r="J23" s="283"/>
      <c r="K23" s="282"/>
      <c r="L23" s="283"/>
      <c r="M23" s="284"/>
      <c r="N23" s="257"/>
    </row>
    <row r="24" spans="1:13" s="14" customFormat="1" ht="15.75">
      <c r="A24" s="258">
        <v>5</v>
      </c>
      <c r="B24" s="293" t="s">
        <v>103</v>
      </c>
      <c r="C24" s="278" t="s">
        <v>109</v>
      </c>
      <c r="D24" s="261"/>
      <c r="E24" s="262"/>
      <c r="F24" s="295"/>
      <c r="G24" s="296"/>
      <c r="H24" s="297"/>
      <c r="I24" s="296"/>
      <c r="J24" s="297"/>
      <c r="K24" s="296"/>
      <c r="L24" s="297"/>
      <c r="M24" s="298"/>
    </row>
    <row r="25" spans="1:14" s="14" customFormat="1" ht="16.5" thickBot="1">
      <c r="A25" s="299"/>
      <c r="B25" s="300" t="s">
        <v>57</v>
      </c>
      <c r="C25" s="301" t="s">
        <v>22</v>
      </c>
      <c r="D25" s="302"/>
      <c r="E25" s="303"/>
      <c r="F25" s="304"/>
      <c r="G25" s="305"/>
      <c r="H25" s="306"/>
      <c r="I25" s="305"/>
      <c r="J25" s="306"/>
      <c r="K25" s="305"/>
      <c r="L25" s="306"/>
      <c r="M25" s="307"/>
      <c r="N25" s="276"/>
    </row>
    <row r="26" spans="1:13" s="44" customFormat="1" ht="21" thickBot="1">
      <c r="A26" s="241" t="s">
        <v>110</v>
      </c>
      <c r="B26" s="242"/>
      <c r="C26" s="243"/>
      <c r="D26" s="243"/>
      <c r="E26" s="244"/>
      <c r="F26" s="245"/>
      <c r="G26" s="246"/>
      <c r="H26" s="245"/>
      <c r="I26" s="246"/>
      <c r="J26" s="245"/>
      <c r="K26" s="246"/>
      <c r="L26" s="245"/>
      <c r="M26" s="247"/>
    </row>
    <row r="27" spans="1:14" s="14" customFormat="1" ht="15.75">
      <c r="A27" s="248"/>
      <c r="B27" s="249" t="s">
        <v>63</v>
      </c>
      <c r="C27" s="250"/>
      <c r="D27" s="308"/>
      <c r="E27" s="309"/>
      <c r="F27" s="253"/>
      <c r="G27" s="310"/>
      <c r="H27" s="255"/>
      <c r="I27" s="311"/>
      <c r="J27" s="255"/>
      <c r="K27" s="311"/>
      <c r="L27" s="312"/>
      <c r="M27" s="313"/>
      <c r="N27" s="257"/>
    </row>
    <row r="28" spans="1:13" s="14" customFormat="1" ht="15.75">
      <c r="A28" s="258">
        <v>6</v>
      </c>
      <c r="B28" s="259" t="s">
        <v>103</v>
      </c>
      <c r="C28" s="260" t="s">
        <v>104</v>
      </c>
      <c r="D28" s="261"/>
      <c r="E28" s="262"/>
      <c r="F28" s="295"/>
      <c r="G28" s="296"/>
      <c r="H28" s="297"/>
      <c r="I28" s="296"/>
      <c r="J28" s="297"/>
      <c r="K28" s="296"/>
      <c r="L28" s="297"/>
      <c r="M28" s="298"/>
    </row>
    <row r="29" spans="1:14" s="14" customFormat="1" ht="15.75">
      <c r="A29" s="267"/>
      <c r="B29" s="268" t="s">
        <v>66</v>
      </c>
      <c r="C29" s="269"/>
      <c r="D29" s="285"/>
      <c r="E29" s="271"/>
      <c r="F29" s="272"/>
      <c r="G29" s="273"/>
      <c r="H29" s="274"/>
      <c r="I29" s="273"/>
      <c r="J29" s="274"/>
      <c r="K29" s="273"/>
      <c r="L29" s="274"/>
      <c r="M29" s="275"/>
      <c r="N29" s="276"/>
    </row>
    <row r="30" spans="1:14" s="14" customFormat="1" ht="15.75">
      <c r="A30" s="291"/>
      <c r="B30" s="292" t="s">
        <v>67</v>
      </c>
      <c r="C30" s="278" t="s">
        <v>105</v>
      </c>
      <c r="D30" s="279"/>
      <c r="E30" s="280"/>
      <c r="F30" s="281"/>
      <c r="G30" s="314"/>
      <c r="H30" s="283"/>
      <c r="I30" s="315"/>
      <c r="J30" s="283"/>
      <c r="K30" s="315"/>
      <c r="L30" s="316"/>
      <c r="M30" s="317"/>
      <c r="N30" s="318"/>
    </row>
    <row r="31" spans="1:13" s="14" customFormat="1" ht="15.75">
      <c r="A31" s="258">
        <v>7</v>
      </c>
      <c r="B31" s="293" t="s">
        <v>103</v>
      </c>
      <c r="C31" s="278" t="s">
        <v>106</v>
      </c>
      <c r="D31" s="261"/>
      <c r="E31" s="262"/>
      <c r="F31" s="295"/>
      <c r="G31" s="296"/>
      <c r="H31" s="297"/>
      <c r="I31" s="296"/>
      <c r="J31" s="297"/>
      <c r="K31" s="296"/>
      <c r="L31" s="297"/>
      <c r="M31" s="298"/>
    </row>
    <row r="32" spans="1:14" s="14" customFormat="1" ht="15.75">
      <c r="A32" s="267"/>
      <c r="B32" s="289" t="s">
        <v>69</v>
      </c>
      <c r="C32" s="290" t="s">
        <v>22</v>
      </c>
      <c r="D32" s="285"/>
      <c r="E32" s="271"/>
      <c r="F32" s="272"/>
      <c r="G32" s="273"/>
      <c r="H32" s="274"/>
      <c r="I32" s="273"/>
      <c r="J32" s="274"/>
      <c r="K32" s="273"/>
      <c r="L32" s="274"/>
      <c r="M32" s="275"/>
      <c r="N32" s="276"/>
    </row>
    <row r="33" spans="1:14" s="14" customFormat="1" ht="15.75">
      <c r="A33" s="291"/>
      <c r="B33" s="292" t="s">
        <v>71</v>
      </c>
      <c r="C33" s="294" t="s">
        <v>22</v>
      </c>
      <c r="D33" s="279"/>
      <c r="E33" s="280"/>
      <c r="F33" s="281"/>
      <c r="G33" s="314"/>
      <c r="H33" s="283"/>
      <c r="I33" s="315"/>
      <c r="J33" s="283"/>
      <c r="K33" s="315"/>
      <c r="L33" s="316"/>
      <c r="M33" s="317"/>
      <c r="N33" s="318"/>
    </row>
    <row r="34" spans="1:13" s="14" customFormat="1" ht="15.75">
      <c r="A34" s="258">
        <v>8</v>
      </c>
      <c r="B34" s="293" t="s">
        <v>103</v>
      </c>
      <c r="C34" s="278" t="s">
        <v>111</v>
      </c>
      <c r="D34" s="261"/>
      <c r="E34" s="262"/>
      <c r="F34" s="295"/>
      <c r="G34" s="296"/>
      <c r="H34" s="297"/>
      <c r="I34" s="296"/>
      <c r="J34" s="297"/>
      <c r="K34" s="296"/>
      <c r="L34" s="297"/>
      <c r="M34" s="298"/>
    </row>
    <row r="35" spans="1:14" s="14" customFormat="1" ht="15.75">
      <c r="A35" s="267"/>
      <c r="B35" s="289" t="s">
        <v>75</v>
      </c>
      <c r="C35" s="290" t="s">
        <v>22</v>
      </c>
      <c r="D35" s="285"/>
      <c r="E35" s="271"/>
      <c r="F35" s="272"/>
      <c r="G35" s="273"/>
      <c r="H35" s="274"/>
      <c r="I35" s="273"/>
      <c r="J35" s="274"/>
      <c r="K35" s="273"/>
      <c r="L35" s="274"/>
      <c r="M35" s="275"/>
      <c r="N35" s="276"/>
    </row>
    <row r="36" spans="1:14" s="14" customFormat="1" ht="15.75">
      <c r="A36" s="291"/>
      <c r="B36" s="292"/>
      <c r="C36" s="294" t="s">
        <v>22</v>
      </c>
      <c r="D36" s="279"/>
      <c r="E36" s="280"/>
      <c r="F36" s="281"/>
      <c r="G36" s="314"/>
      <c r="H36" s="283"/>
      <c r="I36" s="315"/>
      <c r="J36" s="283"/>
      <c r="K36" s="315"/>
      <c r="L36" s="316"/>
      <c r="M36" s="317"/>
      <c r="N36" s="318"/>
    </row>
    <row r="37" spans="1:13" s="14" customFormat="1" ht="15.75">
      <c r="A37" s="258">
        <v>9</v>
      </c>
      <c r="B37" s="293" t="s">
        <v>76</v>
      </c>
      <c r="C37" s="278" t="s">
        <v>112</v>
      </c>
      <c r="D37" s="261"/>
      <c r="E37" s="262"/>
      <c r="F37" s="295"/>
      <c r="G37" s="296"/>
      <c r="H37" s="297"/>
      <c r="I37" s="296"/>
      <c r="J37" s="297"/>
      <c r="K37" s="296"/>
      <c r="L37" s="297"/>
      <c r="M37" s="298"/>
    </row>
    <row r="38" spans="1:14" s="14" customFormat="1" ht="15.75">
      <c r="A38" s="267"/>
      <c r="B38" s="289"/>
      <c r="C38" s="290" t="s">
        <v>22</v>
      </c>
      <c r="D38" s="285"/>
      <c r="E38" s="271"/>
      <c r="F38" s="272"/>
      <c r="G38" s="273"/>
      <c r="H38" s="274"/>
      <c r="I38" s="273"/>
      <c r="J38" s="274"/>
      <c r="K38" s="273"/>
      <c r="L38" s="274"/>
      <c r="M38" s="275"/>
      <c r="N38" s="276"/>
    </row>
    <row r="39" spans="1:14" s="14" customFormat="1" ht="15.75">
      <c r="A39" s="291"/>
      <c r="B39" s="292" t="s">
        <v>78</v>
      </c>
      <c r="C39" s="294" t="s">
        <v>22</v>
      </c>
      <c r="D39" s="279"/>
      <c r="E39" s="280"/>
      <c r="F39" s="281"/>
      <c r="G39" s="314"/>
      <c r="H39" s="283"/>
      <c r="I39" s="315"/>
      <c r="J39" s="283"/>
      <c r="K39" s="315"/>
      <c r="L39" s="316"/>
      <c r="M39" s="317"/>
      <c r="N39" s="318"/>
    </row>
    <row r="40" spans="1:13" s="14" customFormat="1" ht="15.75">
      <c r="A40" s="258">
        <v>10</v>
      </c>
      <c r="B40" s="293" t="s">
        <v>103</v>
      </c>
      <c r="C40" s="278" t="s">
        <v>113</v>
      </c>
      <c r="D40" s="261"/>
      <c r="E40" s="262"/>
      <c r="F40" s="295"/>
      <c r="G40" s="296"/>
      <c r="H40" s="297"/>
      <c r="I40" s="296"/>
      <c r="J40" s="297"/>
      <c r="K40" s="296"/>
      <c r="L40" s="297"/>
      <c r="M40" s="298"/>
    </row>
    <row r="41" spans="1:14" s="14" customFormat="1" ht="15.75">
      <c r="A41" s="267"/>
      <c r="B41" s="289" t="s">
        <v>80</v>
      </c>
      <c r="C41" s="290" t="s">
        <v>22</v>
      </c>
      <c r="D41" s="285"/>
      <c r="E41" s="271"/>
      <c r="F41" s="272"/>
      <c r="G41" s="273"/>
      <c r="H41" s="274"/>
      <c r="I41" s="273"/>
      <c r="J41" s="274"/>
      <c r="K41" s="273"/>
      <c r="L41" s="274"/>
      <c r="M41" s="275"/>
      <c r="N41" s="276"/>
    </row>
    <row r="42" spans="1:14" s="14" customFormat="1" ht="15.75">
      <c r="A42" s="291"/>
      <c r="B42" s="292"/>
      <c r="C42" s="294" t="s">
        <v>22</v>
      </c>
      <c r="D42" s="279"/>
      <c r="E42" s="280"/>
      <c r="F42" s="281"/>
      <c r="G42" s="314"/>
      <c r="H42" s="283"/>
      <c r="I42" s="315"/>
      <c r="J42" s="283"/>
      <c r="K42" s="315"/>
      <c r="L42" s="316"/>
      <c r="M42" s="317"/>
      <c r="N42" s="318"/>
    </row>
    <row r="43" spans="1:13" s="14" customFormat="1" ht="15.75">
      <c r="A43" s="258">
        <v>11</v>
      </c>
      <c r="B43" s="293"/>
      <c r="C43" s="278" t="s">
        <v>114</v>
      </c>
      <c r="D43" s="261"/>
      <c r="E43" s="262"/>
      <c r="F43" s="295"/>
      <c r="G43" s="296"/>
      <c r="H43" s="297"/>
      <c r="I43" s="296"/>
      <c r="J43" s="297"/>
      <c r="K43" s="296"/>
      <c r="L43" s="297"/>
      <c r="M43" s="298"/>
    </row>
    <row r="44" spans="1:14" s="14" customFormat="1" ht="16.5" thickBot="1">
      <c r="A44" s="299"/>
      <c r="B44" s="300"/>
      <c r="C44" s="301" t="s">
        <v>22</v>
      </c>
      <c r="D44" s="302"/>
      <c r="E44" s="303"/>
      <c r="F44" s="304"/>
      <c r="G44" s="305"/>
      <c r="H44" s="306"/>
      <c r="I44" s="305"/>
      <c r="J44" s="306"/>
      <c r="K44" s="305"/>
      <c r="L44" s="306"/>
      <c r="M44" s="307"/>
      <c r="N44" s="276"/>
    </row>
    <row r="45" spans="1:13" s="44" customFormat="1" ht="21" thickBot="1">
      <c r="A45" s="241" t="s">
        <v>115</v>
      </c>
      <c r="B45" s="242"/>
      <c r="C45" s="243"/>
      <c r="D45" s="243"/>
      <c r="E45" s="244"/>
      <c r="F45" s="245"/>
      <c r="G45" s="246"/>
      <c r="H45" s="245"/>
      <c r="I45" s="246"/>
      <c r="J45" s="245"/>
      <c r="K45" s="246"/>
      <c r="L45" s="245"/>
      <c r="M45" s="247"/>
    </row>
    <row r="46" spans="1:14" s="14" customFormat="1" ht="15.75">
      <c r="A46" s="319"/>
      <c r="B46" s="249"/>
      <c r="C46" s="250"/>
      <c r="D46" s="308"/>
      <c r="E46" s="309"/>
      <c r="F46" s="253"/>
      <c r="G46" s="320"/>
      <c r="H46" s="255"/>
      <c r="I46" s="311"/>
      <c r="J46" s="255"/>
      <c r="K46" s="311"/>
      <c r="L46" s="312"/>
      <c r="M46" s="313"/>
      <c r="N46" s="318"/>
    </row>
    <row r="47" spans="1:13" s="14" customFormat="1" ht="15.75">
      <c r="A47" s="258">
        <v>12</v>
      </c>
      <c r="B47" s="293"/>
      <c r="C47" s="278" t="s">
        <v>116</v>
      </c>
      <c r="D47" s="261"/>
      <c r="E47" s="262"/>
      <c r="F47" s="295"/>
      <c r="G47" s="296"/>
      <c r="H47" s="297"/>
      <c r="I47" s="296"/>
      <c r="J47" s="297"/>
      <c r="K47" s="296"/>
      <c r="L47" s="297"/>
      <c r="M47" s="298"/>
    </row>
    <row r="48" spans="1:14" s="14" customFormat="1" ht="15.75">
      <c r="A48" s="267"/>
      <c r="B48" s="289"/>
      <c r="C48" s="290"/>
      <c r="D48" s="285"/>
      <c r="E48" s="271"/>
      <c r="F48" s="272"/>
      <c r="G48" s="273"/>
      <c r="H48" s="274"/>
      <c r="I48" s="273"/>
      <c r="J48" s="274"/>
      <c r="K48" s="273"/>
      <c r="L48" s="274"/>
      <c r="M48" s="275"/>
      <c r="N48" s="276"/>
    </row>
    <row r="49" spans="1:14" s="14" customFormat="1" ht="15.75">
      <c r="A49" s="291"/>
      <c r="B49" s="292"/>
      <c r="C49" s="278"/>
      <c r="D49" s="279"/>
      <c r="E49" s="280"/>
      <c r="F49" s="281"/>
      <c r="G49" s="314"/>
      <c r="H49" s="283"/>
      <c r="I49" s="315"/>
      <c r="J49" s="283"/>
      <c r="K49" s="315"/>
      <c r="L49" s="316"/>
      <c r="M49" s="317"/>
      <c r="N49" s="318"/>
    </row>
    <row r="50" spans="1:13" s="14" customFormat="1" ht="15.75">
      <c r="A50" s="258">
        <v>13</v>
      </c>
      <c r="B50" s="293"/>
      <c r="C50" s="278" t="s">
        <v>117</v>
      </c>
      <c r="D50" s="261"/>
      <c r="E50" s="262"/>
      <c r="F50" s="295"/>
      <c r="G50" s="296"/>
      <c r="H50" s="297"/>
      <c r="I50" s="296"/>
      <c r="J50" s="297"/>
      <c r="K50" s="296"/>
      <c r="L50" s="297"/>
      <c r="M50" s="298"/>
    </row>
    <row r="51" spans="1:14" s="14" customFormat="1" ht="15.75">
      <c r="A51" s="267"/>
      <c r="B51" s="289"/>
      <c r="C51" s="290"/>
      <c r="D51" s="285"/>
      <c r="E51" s="271"/>
      <c r="F51" s="272"/>
      <c r="G51" s="273"/>
      <c r="H51" s="274"/>
      <c r="I51" s="273"/>
      <c r="J51" s="274"/>
      <c r="K51" s="273"/>
      <c r="L51" s="274"/>
      <c r="M51" s="275"/>
      <c r="N51" s="276"/>
    </row>
    <row r="52" spans="1:14" s="14" customFormat="1" ht="15.75">
      <c r="A52" s="291"/>
      <c r="B52" s="292"/>
      <c r="C52" s="278"/>
      <c r="D52" s="279"/>
      <c r="E52" s="280"/>
      <c r="F52" s="281"/>
      <c r="G52" s="314"/>
      <c r="H52" s="283"/>
      <c r="I52" s="315"/>
      <c r="J52" s="283"/>
      <c r="K52" s="315"/>
      <c r="L52" s="316"/>
      <c r="M52" s="317"/>
      <c r="N52" s="318"/>
    </row>
    <row r="53" spans="1:13" s="14" customFormat="1" ht="15.75">
      <c r="A53" s="258">
        <v>14</v>
      </c>
      <c r="B53" s="293"/>
      <c r="C53" s="278" t="s">
        <v>118</v>
      </c>
      <c r="D53" s="261"/>
      <c r="E53" s="262"/>
      <c r="F53" s="295"/>
      <c r="G53" s="296"/>
      <c r="H53" s="297"/>
      <c r="I53" s="296"/>
      <c r="J53" s="297"/>
      <c r="K53" s="296"/>
      <c r="L53" s="297"/>
      <c r="M53" s="298"/>
    </row>
    <row r="54" spans="1:14" s="14" customFormat="1" ht="15.75">
      <c r="A54" s="267"/>
      <c r="B54" s="289"/>
      <c r="C54" s="290"/>
      <c r="D54" s="285"/>
      <c r="E54" s="271"/>
      <c r="F54" s="272"/>
      <c r="G54" s="273"/>
      <c r="H54" s="274"/>
      <c r="I54" s="273"/>
      <c r="J54" s="274"/>
      <c r="K54" s="273"/>
      <c r="L54" s="274"/>
      <c r="M54" s="275"/>
      <c r="N54" s="276"/>
    </row>
    <row r="55" spans="1:14" s="14" customFormat="1" ht="15.75">
      <c r="A55" s="291"/>
      <c r="B55" s="292"/>
      <c r="C55" s="294" t="s">
        <v>22</v>
      </c>
      <c r="D55" s="279"/>
      <c r="E55" s="280"/>
      <c r="F55" s="281"/>
      <c r="G55" s="314"/>
      <c r="H55" s="283"/>
      <c r="I55" s="315"/>
      <c r="J55" s="283"/>
      <c r="K55" s="315"/>
      <c r="L55" s="316"/>
      <c r="M55" s="317"/>
      <c r="N55" s="318"/>
    </row>
    <row r="56" spans="1:13" s="14" customFormat="1" ht="15.75">
      <c r="A56" s="258">
        <v>15</v>
      </c>
      <c r="B56" s="293"/>
      <c r="C56" s="278" t="s">
        <v>119</v>
      </c>
      <c r="D56" s="261"/>
      <c r="E56" s="262"/>
      <c r="F56" s="295"/>
      <c r="G56" s="296"/>
      <c r="H56" s="297"/>
      <c r="I56" s="296"/>
      <c r="J56" s="297"/>
      <c r="K56" s="296"/>
      <c r="L56" s="297"/>
      <c r="M56" s="298"/>
    </row>
    <row r="57" spans="1:14" s="14" customFormat="1" ht="16.5" thickBot="1">
      <c r="A57" s="299"/>
      <c r="B57" s="300"/>
      <c r="C57" s="301" t="s">
        <v>22</v>
      </c>
      <c r="D57" s="302"/>
      <c r="E57" s="303"/>
      <c r="F57" s="304"/>
      <c r="G57" s="305"/>
      <c r="H57" s="306"/>
      <c r="I57" s="305"/>
      <c r="J57" s="306"/>
      <c r="K57" s="305"/>
      <c r="L57" s="306"/>
      <c r="M57" s="307"/>
      <c r="N57" s="276"/>
    </row>
    <row r="58" spans="1:13" s="44" customFormat="1" ht="21" thickBot="1">
      <c r="A58" s="241"/>
      <c r="B58" s="242"/>
      <c r="C58" s="243"/>
      <c r="D58" s="243"/>
      <c r="E58" s="244"/>
      <c r="F58" s="245"/>
      <c r="G58" s="246"/>
      <c r="H58" s="245"/>
      <c r="I58" s="246"/>
      <c r="J58" s="245"/>
      <c r="K58" s="246"/>
      <c r="L58" s="245"/>
      <c r="M58" s="247"/>
    </row>
    <row r="59" spans="1:14" s="14" customFormat="1" ht="15.75">
      <c r="A59" s="319"/>
      <c r="B59" s="249"/>
      <c r="C59" s="250" t="s">
        <v>22</v>
      </c>
      <c r="D59" s="308"/>
      <c r="E59" s="309"/>
      <c r="F59" s="321"/>
      <c r="G59" s="322"/>
      <c r="H59" s="255"/>
      <c r="I59" s="254"/>
      <c r="J59" s="255"/>
      <c r="K59" s="254"/>
      <c r="L59" s="255"/>
      <c r="M59" s="256"/>
      <c r="N59" s="318"/>
    </row>
    <row r="60" spans="1:13" s="14" customFormat="1" ht="15.75">
      <c r="A60" s="258">
        <v>16</v>
      </c>
      <c r="B60" s="293"/>
      <c r="C60" s="278" t="s">
        <v>86</v>
      </c>
      <c r="D60" s="261"/>
      <c r="E60" s="262"/>
      <c r="F60" s="295"/>
      <c r="G60" s="296"/>
      <c r="H60" s="297"/>
      <c r="I60" s="296"/>
      <c r="J60" s="297"/>
      <c r="K60" s="296"/>
      <c r="L60" s="297"/>
      <c r="M60" s="298"/>
    </row>
    <row r="61" spans="1:14" s="14" customFormat="1" ht="15.75">
      <c r="A61" s="267"/>
      <c r="B61" s="289"/>
      <c r="C61" s="323" t="s">
        <v>22</v>
      </c>
      <c r="D61" s="285"/>
      <c r="E61" s="271"/>
      <c r="F61" s="272"/>
      <c r="G61" s="273"/>
      <c r="H61" s="274"/>
      <c r="I61" s="273"/>
      <c r="J61" s="274"/>
      <c r="K61" s="273"/>
      <c r="L61" s="274"/>
      <c r="M61" s="275"/>
      <c r="N61" s="276"/>
    </row>
    <row r="62" spans="1:14" s="14" customFormat="1" ht="15.75">
      <c r="A62" s="291"/>
      <c r="B62" s="292"/>
      <c r="C62" s="294" t="s">
        <v>22</v>
      </c>
      <c r="D62" s="324"/>
      <c r="E62" s="325"/>
      <c r="F62" s="326"/>
      <c r="G62" s="327"/>
      <c r="H62" s="283"/>
      <c r="I62" s="282"/>
      <c r="J62" s="283"/>
      <c r="K62" s="282"/>
      <c r="L62" s="283"/>
      <c r="M62" s="284"/>
      <c r="N62" s="318"/>
    </row>
    <row r="63" spans="1:13" s="14" customFormat="1" ht="15.75">
      <c r="A63" s="258">
        <v>17</v>
      </c>
      <c r="B63" s="293"/>
      <c r="C63" s="278" t="s">
        <v>87</v>
      </c>
      <c r="D63" s="261"/>
      <c r="E63" s="262"/>
      <c r="F63" s="295"/>
      <c r="G63" s="296"/>
      <c r="H63" s="297"/>
      <c r="I63" s="296"/>
      <c r="J63" s="297"/>
      <c r="K63" s="296"/>
      <c r="L63" s="297"/>
      <c r="M63" s="298"/>
    </row>
    <row r="64" spans="1:14" s="14" customFormat="1" ht="16.5" thickBot="1">
      <c r="A64" s="299"/>
      <c r="B64" s="300"/>
      <c r="C64" s="328" t="s">
        <v>22</v>
      </c>
      <c r="D64" s="302"/>
      <c r="E64" s="303"/>
      <c r="F64" s="304"/>
      <c r="G64" s="305"/>
      <c r="H64" s="306"/>
      <c r="I64" s="305"/>
      <c r="J64" s="306"/>
      <c r="K64" s="305"/>
      <c r="L64" s="306"/>
      <c r="M64" s="307"/>
      <c r="N64" s="276"/>
    </row>
    <row r="65" spans="1:14" s="337" customFormat="1" ht="21" thickBot="1">
      <c r="A65" s="329"/>
      <c r="B65" s="330"/>
      <c r="C65" s="329"/>
      <c r="D65" s="331"/>
      <c r="E65" s="332"/>
      <c r="F65" s="333"/>
      <c r="G65" s="334"/>
      <c r="H65" s="334"/>
      <c r="I65" s="334"/>
      <c r="J65" s="334"/>
      <c r="K65" s="335"/>
      <c r="L65" s="334"/>
      <c r="M65" s="335"/>
      <c r="N65" s="336"/>
    </row>
    <row r="66" spans="1:13" s="337" customFormat="1" ht="12.75">
      <c r="A66" s="338"/>
      <c r="B66" s="339"/>
      <c r="C66" s="338"/>
      <c r="D66" s="340" t="s">
        <v>120</v>
      </c>
      <c r="E66" s="341" t="s">
        <v>121</v>
      </c>
      <c r="F66" s="425">
        <v>0.19129718119608566</v>
      </c>
      <c r="G66" s="426"/>
      <c r="H66" s="427">
        <v>0.2983842692060507</v>
      </c>
      <c r="I66" s="430"/>
      <c r="J66" s="427">
        <v>0.297112640540341</v>
      </c>
      <c r="K66" s="430"/>
      <c r="L66" s="427">
        <v>0.21320590905752268</v>
      </c>
      <c r="M66" s="428"/>
    </row>
    <row r="67" spans="1:14" s="337" customFormat="1" ht="13.5" thickBot="1">
      <c r="A67" s="338"/>
      <c r="B67" s="339"/>
      <c r="C67" s="338"/>
      <c r="D67" s="342" t="s">
        <v>122</v>
      </c>
      <c r="E67" s="343" t="s">
        <v>123</v>
      </c>
      <c r="F67" s="418">
        <f>F66</f>
        <v>0.19129718119608566</v>
      </c>
      <c r="G67" s="419"/>
      <c r="H67" s="420">
        <f>F67+H66</f>
        <v>0.4896814504021364</v>
      </c>
      <c r="I67" s="421"/>
      <c r="J67" s="420">
        <f>H67+J66</f>
        <v>0.7867940909424773</v>
      </c>
      <c r="K67" s="421"/>
      <c r="L67" s="420">
        <f>J67+L66</f>
        <v>1</v>
      </c>
      <c r="M67" s="431"/>
      <c r="N67" s="344"/>
    </row>
    <row r="68" spans="1:13" s="337" customFormat="1" ht="12.75">
      <c r="A68" s="338"/>
      <c r="B68" s="339"/>
      <c r="C68" s="338"/>
      <c r="D68" s="345" t="s">
        <v>124</v>
      </c>
      <c r="E68" s="346" t="s">
        <v>125</v>
      </c>
      <c r="F68" s="432">
        <f>F66*0.9</f>
        <v>0.1721674630764771</v>
      </c>
      <c r="G68" s="433"/>
      <c r="H68" s="434">
        <f>H67*0.9</f>
        <v>0.44071330536192277</v>
      </c>
      <c r="I68" s="433"/>
      <c r="J68" s="434">
        <f>J67*0.9</f>
        <v>0.7081146818482296</v>
      </c>
      <c r="K68" s="433"/>
      <c r="L68" s="434">
        <v>1</v>
      </c>
      <c r="M68" s="435"/>
    </row>
    <row r="69" spans="2:13" s="337" customFormat="1" ht="13.5" thickBot="1">
      <c r="B69" s="347"/>
      <c r="D69" s="348" t="s">
        <v>126</v>
      </c>
      <c r="E69" s="349" t="s">
        <v>127</v>
      </c>
      <c r="F69" s="432">
        <f>F67*1.1</f>
        <v>0.21042689931569425</v>
      </c>
      <c r="G69" s="433"/>
      <c r="H69" s="434">
        <f>H67*1.1</f>
        <v>0.53864959544235</v>
      </c>
      <c r="I69" s="433"/>
      <c r="J69" s="434">
        <f>J67*1.1</f>
        <v>0.8654735000367251</v>
      </c>
      <c r="K69" s="433"/>
      <c r="L69" s="434">
        <v>1</v>
      </c>
      <c r="M69" s="435"/>
    </row>
    <row r="70" spans="2:13" s="14" customFormat="1" ht="12.75">
      <c r="B70" s="350"/>
      <c r="D70" s="351"/>
      <c r="E70" s="352" t="s">
        <v>128</v>
      </c>
      <c r="F70" s="353"/>
      <c r="G70" s="354"/>
      <c r="H70" s="355"/>
      <c r="I70" s="354"/>
      <c r="J70" s="355"/>
      <c r="K70" s="354"/>
      <c r="L70" s="355"/>
      <c r="M70" s="356"/>
    </row>
    <row r="71" spans="2:14" s="14" customFormat="1" ht="13.5" thickBot="1">
      <c r="B71" s="350"/>
      <c r="D71" s="357" t="s">
        <v>129</v>
      </c>
      <c r="E71" s="358" t="s">
        <v>130</v>
      </c>
      <c r="F71" s="353"/>
      <c r="G71" s="354"/>
      <c r="H71" s="359"/>
      <c r="I71" s="360"/>
      <c r="J71" s="359"/>
      <c r="K71" s="360"/>
      <c r="L71" s="359"/>
      <c r="M71" s="361"/>
      <c r="N71" s="362"/>
    </row>
    <row r="72" spans="2:14" s="14" customFormat="1" ht="12.75">
      <c r="B72" s="350"/>
      <c r="D72" s="357" t="s">
        <v>131</v>
      </c>
      <c r="E72" s="363" t="s">
        <v>132</v>
      </c>
      <c r="F72" s="353"/>
      <c r="G72" s="354"/>
      <c r="H72" s="355"/>
      <c r="I72" s="354"/>
      <c r="J72" s="355"/>
      <c r="K72" s="354"/>
      <c r="L72" s="355"/>
      <c r="M72" s="356"/>
      <c r="N72" s="364"/>
    </row>
    <row r="73" spans="2:13" s="14" customFormat="1" ht="13.5" thickBot="1">
      <c r="B73" s="350"/>
      <c r="D73" s="365"/>
      <c r="E73" s="358" t="s">
        <v>133</v>
      </c>
      <c r="F73" s="366"/>
      <c r="G73" s="367"/>
      <c r="H73" s="368"/>
      <c r="I73" s="369"/>
      <c r="J73" s="368"/>
      <c r="K73" s="369"/>
      <c r="L73" s="368"/>
      <c r="M73" s="370"/>
    </row>
    <row r="74" spans="2:13" s="371" customFormat="1" ht="14.25" customHeight="1">
      <c r="B74" s="372"/>
      <c r="E74" s="373"/>
      <c r="H74" s="374"/>
      <c r="I74" s="374"/>
      <c r="J74" s="374"/>
      <c r="K74" s="374"/>
      <c r="L74" s="374"/>
      <c r="M74" s="375"/>
    </row>
    <row r="75" spans="2:5" s="14" customFormat="1" ht="12.75">
      <c r="B75" s="350"/>
      <c r="E75" s="376"/>
    </row>
    <row r="76" spans="2:5" s="14" customFormat="1" ht="12.75">
      <c r="B76" s="350"/>
      <c r="E76" s="376"/>
    </row>
    <row r="77" spans="2:5" s="14" customFormat="1" ht="12.75">
      <c r="B77" s="350"/>
      <c r="E77" s="376"/>
    </row>
  </sheetData>
  <mergeCells count="20">
    <mergeCell ref="L67:M67"/>
    <mergeCell ref="H66:I66"/>
    <mergeCell ref="F68:G68"/>
    <mergeCell ref="F69:G69"/>
    <mergeCell ref="H69:I69"/>
    <mergeCell ref="L69:M69"/>
    <mergeCell ref="J69:K69"/>
    <mergeCell ref="H68:I68"/>
    <mergeCell ref="J68:K68"/>
    <mergeCell ref="L68:M68"/>
    <mergeCell ref="F67:G67"/>
    <mergeCell ref="H67:I67"/>
    <mergeCell ref="J67:K67"/>
    <mergeCell ref="D5:M5"/>
    <mergeCell ref="D8:L8"/>
    <mergeCell ref="D6:M6"/>
    <mergeCell ref="F66:G66"/>
    <mergeCell ref="L66:M66"/>
    <mergeCell ref="F7:J7"/>
    <mergeCell ref="J66:K66"/>
  </mergeCells>
  <printOptions horizontalCentered="1"/>
  <pageMargins left="0.1968503937007874" right="0" top="0.5" bottom="0.22" header="0" footer="0"/>
  <pageSetup fitToHeight="1" fitToWidth="1" horizontalDpi="600" verticalDpi="600" orientation="landscape" paperSize="5" scale="48" r:id="rId2"/>
  <drawing r:id="rId1"/>
</worksheet>
</file>

<file path=xl/worksheets/sheet6.xml><?xml version="1.0" encoding="utf-8"?>
<worksheet xmlns="http://schemas.openxmlformats.org/spreadsheetml/2006/main" xmlns:r="http://schemas.openxmlformats.org/officeDocument/2006/relationships">
  <sheetPr>
    <tabColor indexed="25"/>
    <pageSetUpPr fitToPage="1"/>
  </sheetPr>
  <dimension ref="A2:N77"/>
  <sheetViews>
    <sheetView showGridLines="0" showZeros="0" workbookViewId="0" topLeftCell="A1">
      <selection activeCell="A1" sqref="A1"/>
    </sheetView>
  </sheetViews>
  <sheetFormatPr defaultColWidth="11.421875" defaultRowHeight="12.75"/>
  <cols>
    <col min="1" max="1" width="8.00390625" style="0" customWidth="1"/>
    <col min="2" max="2" width="11.421875" style="207" customWidth="1"/>
    <col min="3" max="3" width="54.8515625" style="0" customWidth="1"/>
    <col min="4" max="4" width="21.8515625" style="0" customWidth="1"/>
    <col min="5" max="5" width="14.421875" style="208" bestFit="1" customWidth="1"/>
    <col min="6" max="13" width="13.7109375" style="0" customWidth="1"/>
    <col min="14" max="14" width="15.140625" style="0" bestFit="1" customWidth="1"/>
  </cols>
  <sheetData>
    <row r="1" ht="13.5" thickBot="1"/>
    <row r="2" spans="1:14" ht="21.75" customHeight="1">
      <c r="A2" s="209"/>
      <c r="B2" s="210"/>
      <c r="C2" s="211"/>
      <c r="D2" s="211"/>
      <c r="E2" s="212"/>
      <c r="F2" s="211"/>
      <c r="G2" s="211"/>
      <c r="H2" s="211"/>
      <c r="I2" s="211"/>
      <c r="J2" s="211"/>
      <c r="K2" s="211"/>
      <c r="L2" s="211"/>
      <c r="M2" s="213"/>
      <c r="N2" s="8"/>
    </row>
    <row r="3" spans="1:14" ht="21.75" customHeight="1">
      <c r="A3" s="214"/>
      <c r="B3" s="215"/>
      <c r="C3" s="216"/>
      <c r="D3" s="216"/>
      <c r="E3" s="217"/>
      <c r="F3" s="216"/>
      <c r="G3" s="218"/>
      <c r="H3" s="218"/>
      <c r="I3" s="218"/>
      <c r="J3" s="218"/>
      <c r="K3" s="218"/>
      <c r="L3" s="218"/>
      <c r="M3" s="219"/>
      <c r="N3" s="8"/>
    </row>
    <row r="4" spans="1:13" ht="21.75" customHeight="1">
      <c r="A4" s="214"/>
      <c r="B4" s="220"/>
      <c r="C4" s="221"/>
      <c r="D4" s="222"/>
      <c r="E4" s="223"/>
      <c r="F4" s="218"/>
      <c r="G4" s="218"/>
      <c r="H4" s="218"/>
      <c r="I4" s="218"/>
      <c r="J4" s="218"/>
      <c r="K4" s="218"/>
      <c r="L4" s="218"/>
      <c r="M4" s="219"/>
    </row>
    <row r="5" spans="1:13" ht="26.25">
      <c r="A5" s="214"/>
      <c r="B5" s="224"/>
      <c r="C5" s="225"/>
      <c r="D5" s="422" t="s">
        <v>5</v>
      </c>
      <c r="E5" s="422"/>
      <c r="F5" s="422"/>
      <c r="G5" s="422"/>
      <c r="H5" s="422"/>
      <c r="I5" s="422"/>
      <c r="J5" s="422"/>
      <c r="K5" s="422"/>
      <c r="L5" s="422"/>
      <c r="M5" s="423"/>
    </row>
    <row r="6" spans="1:13" ht="26.25">
      <c r="A6" s="214"/>
      <c r="B6" s="220"/>
      <c r="C6" s="218"/>
      <c r="D6" s="422" t="s">
        <v>6</v>
      </c>
      <c r="E6" s="422"/>
      <c r="F6" s="422"/>
      <c r="G6" s="422"/>
      <c r="H6" s="422"/>
      <c r="I6" s="422"/>
      <c r="J6" s="422"/>
      <c r="K6" s="422"/>
      <c r="L6" s="422"/>
      <c r="M6" s="423"/>
    </row>
    <row r="7" spans="1:13" ht="15.75">
      <c r="A7" s="214"/>
      <c r="D7" s="218"/>
      <c r="E7" s="223"/>
      <c r="F7" s="429" t="s">
        <v>135</v>
      </c>
      <c r="G7" s="429"/>
      <c r="H7" s="429"/>
      <c r="I7" s="429"/>
      <c r="J7" s="429"/>
      <c r="L7" s="226" t="s">
        <v>92</v>
      </c>
      <c r="M7" s="227"/>
    </row>
    <row r="8" spans="1:13" ht="19.5" customHeight="1" thickBot="1">
      <c r="A8" s="228"/>
      <c r="B8" s="229"/>
      <c r="C8" s="230"/>
      <c r="D8" s="424" t="s">
        <v>93</v>
      </c>
      <c r="E8" s="424"/>
      <c r="F8" s="424"/>
      <c r="G8" s="424"/>
      <c r="H8" s="424"/>
      <c r="I8" s="424"/>
      <c r="J8" s="424"/>
      <c r="K8" s="424"/>
      <c r="L8" s="424"/>
      <c r="M8" s="231"/>
    </row>
    <row r="9" spans="1:13" ht="15.75" thickBot="1">
      <c r="A9" s="232" t="s">
        <v>20</v>
      </c>
      <c r="B9" s="233" t="s">
        <v>94</v>
      </c>
      <c r="C9" s="234" t="s">
        <v>95</v>
      </c>
      <c r="D9" s="235" t="s">
        <v>96</v>
      </c>
      <c r="E9" s="236" t="s">
        <v>10</v>
      </c>
      <c r="F9" s="237" t="s">
        <v>97</v>
      </c>
      <c r="G9" s="238"/>
      <c r="H9" s="239" t="s">
        <v>98</v>
      </c>
      <c r="I9" s="238"/>
      <c r="J9" s="239" t="s">
        <v>99</v>
      </c>
      <c r="K9" s="238"/>
      <c r="L9" s="239" t="s">
        <v>100</v>
      </c>
      <c r="M9" s="240"/>
    </row>
    <row r="10" spans="1:13" s="44" customFormat="1" ht="21" thickBot="1">
      <c r="A10" s="241" t="s">
        <v>101</v>
      </c>
      <c r="B10" s="242"/>
      <c r="C10" s="243"/>
      <c r="D10" s="243"/>
      <c r="E10" s="244"/>
      <c r="F10" s="245"/>
      <c r="G10" s="246"/>
      <c r="H10" s="245"/>
      <c r="I10" s="246"/>
      <c r="J10" s="245"/>
      <c r="K10" s="246"/>
      <c r="L10" s="245"/>
      <c r="M10" s="247"/>
    </row>
    <row r="11" spans="1:14" s="14" customFormat="1" ht="15.75">
      <c r="A11" s="248"/>
      <c r="B11" s="249" t="s">
        <v>23</v>
      </c>
      <c r="C11" s="250"/>
      <c r="D11" s="251"/>
      <c r="E11" s="252"/>
      <c r="F11" s="253"/>
      <c r="G11" s="254"/>
      <c r="H11" s="255"/>
      <c r="I11" s="254"/>
      <c r="J11" s="255"/>
      <c r="K11" s="254"/>
      <c r="L11" s="255"/>
      <c r="M11" s="256"/>
      <c r="N11" s="257">
        <f>SUM(F11:M11)</f>
        <v>0</v>
      </c>
    </row>
    <row r="12" spans="1:13" s="14" customFormat="1" ht="15.75">
      <c r="A12" s="258" t="s">
        <v>102</v>
      </c>
      <c r="B12" s="259" t="s">
        <v>103</v>
      </c>
      <c r="C12" s="260" t="s">
        <v>104</v>
      </c>
      <c r="D12" s="261"/>
      <c r="E12" s="262"/>
      <c r="F12" s="263"/>
      <c r="G12" s="264"/>
      <c r="H12" s="265"/>
      <c r="I12" s="264"/>
      <c r="J12" s="265"/>
      <c r="K12" s="264"/>
      <c r="L12" s="265"/>
      <c r="M12" s="266"/>
    </row>
    <row r="13" spans="1:14" s="14" customFormat="1" ht="15.75">
      <c r="A13" s="267"/>
      <c r="B13" s="268" t="s">
        <v>27</v>
      </c>
      <c r="C13" s="269"/>
      <c r="D13" s="270"/>
      <c r="E13" s="271"/>
      <c r="F13" s="272"/>
      <c r="G13" s="273"/>
      <c r="H13" s="274"/>
      <c r="I13" s="273"/>
      <c r="J13" s="274"/>
      <c r="K13" s="273"/>
      <c r="L13" s="274"/>
      <c r="M13" s="275"/>
      <c r="N13" s="276"/>
    </row>
    <row r="14" spans="1:14" s="14" customFormat="1" ht="15.75">
      <c r="A14" s="277"/>
      <c r="B14" s="259" t="s">
        <v>31</v>
      </c>
      <c r="C14" s="278" t="s">
        <v>105</v>
      </c>
      <c r="D14" s="279"/>
      <c r="E14" s="280"/>
      <c r="F14" s="281"/>
      <c r="G14" s="282"/>
      <c r="H14" s="283"/>
      <c r="I14" s="282"/>
      <c r="J14" s="283"/>
      <c r="K14" s="282"/>
      <c r="L14" s="283"/>
      <c r="M14" s="284"/>
      <c r="N14" s="257"/>
    </row>
    <row r="15" spans="1:13" s="14" customFormat="1" ht="15.75">
      <c r="A15" s="258" t="s">
        <v>28</v>
      </c>
      <c r="B15" s="259" t="s">
        <v>103</v>
      </c>
      <c r="C15" s="278" t="s">
        <v>106</v>
      </c>
      <c r="D15" s="261"/>
      <c r="E15" s="262"/>
      <c r="F15" s="263"/>
      <c r="G15" s="264"/>
      <c r="H15" s="265"/>
      <c r="I15" s="264"/>
      <c r="J15" s="265"/>
      <c r="K15" s="264"/>
      <c r="L15" s="265"/>
      <c r="M15" s="266"/>
    </row>
    <row r="16" spans="1:14" s="14" customFormat="1" ht="15.75">
      <c r="A16" s="267"/>
      <c r="B16" s="268" t="s">
        <v>35</v>
      </c>
      <c r="C16" s="269"/>
      <c r="D16" s="285"/>
      <c r="E16" s="271"/>
      <c r="F16" s="272"/>
      <c r="G16" s="273"/>
      <c r="H16" s="274"/>
      <c r="I16" s="273"/>
      <c r="J16" s="274"/>
      <c r="K16" s="273"/>
      <c r="L16" s="274"/>
      <c r="M16" s="275"/>
      <c r="N16" s="276"/>
    </row>
    <row r="17" spans="1:14" s="14" customFormat="1" ht="15.75">
      <c r="A17" s="286"/>
      <c r="B17" s="287" t="s">
        <v>40</v>
      </c>
      <c r="C17" s="288" t="s">
        <v>105</v>
      </c>
      <c r="D17" s="279"/>
      <c r="E17" s="280"/>
      <c r="F17" s="281"/>
      <c r="G17" s="282"/>
      <c r="H17" s="283"/>
      <c r="I17" s="282"/>
      <c r="J17" s="283"/>
      <c r="K17" s="282"/>
      <c r="L17" s="283"/>
      <c r="M17" s="284"/>
      <c r="N17" s="257"/>
    </row>
    <row r="18" spans="1:13" s="14" customFormat="1" ht="15.75">
      <c r="A18" s="258">
        <v>3</v>
      </c>
      <c r="B18" s="259" t="s">
        <v>103</v>
      </c>
      <c r="C18" s="278" t="s">
        <v>107</v>
      </c>
      <c r="D18" s="261"/>
      <c r="E18" s="262"/>
      <c r="F18" s="263"/>
      <c r="G18" s="264"/>
      <c r="H18" s="265"/>
      <c r="I18" s="264"/>
      <c r="J18" s="265"/>
      <c r="K18" s="264"/>
      <c r="L18" s="265"/>
      <c r="M18" s="266"/>
    </row>
    <row r="19" spans="1:14" s="14" customFormat="1" ht="15.75">
      <c r="A19" s="267"/>
      <c r="B19" s="289" t="s">
        <v>42</v>
      </c>
      <c r="C19" s="290" t="s">
        <v>22</v>
      </c>
      <c r="D19" s="285"/>
      <c r="E19" s="271"/>
      <c r="F19" s="272"/>
      <c r="G19" s="273"/>
      <c r="H19" s="274"/>
      <c r="I19" s="273"/>
      <c r="J19" s="274"/>
      <c r="K19" s="273"/>
      <c r="L19" s="274"/>
      <c r="M19" s="275"/>
      <c r="N19" s="276"/>
    </row>
    <row r="20" spans="1:14" s="14" customFormat="1" ht="15.75">
      <c r="A20" s="291"/>
      <c r="B20" s="292" t="s">
        <v>45</v>
      </c>
      <c r="C20" s="288" t="s">
        <v>105</v>
      </c>
      <c r="D20" s="279"/>
      <c r="E20" s="280"/>
      <c r="F20" s="281"/>
      <c r="G20" s="282"/>
      <c r="H20" s="283"/>
      <c r="I20" s="282"/>
      <c r="J20" s="283"/>
      <c r="K20" s="282"/>
      <c r="L20" s="283"/>
      <c r="M20" s="284"/>
      <c r="N20" s="257"/>
    </row>
    <row r="21" spans="1:13" s="14" customFormat="1" ht="15.75">
      <c r="A21" s="258">
        <v>4</v>
      </c>
      <c r="B21" s="293" t="s">
        <v>103</v>
      </c>
      <c r="C21" s="278" t="s">
        <v>108</v>
      </c>
      <c r="D21" s="261"/>
      <c r="E21" s="262"/>
      <c r="F21" s="263"/>
      <c r="G21" s="264"/>
      <c r="H21" s="265"/>
      <c r="I21" s="264"/>
      <c r="J21" s="265"/>
      <c r="K21" s="264"/>
      <c r="L21" s="265"/>
      <c r="M21" s="266"/>
    </row>
    <row r="22" spans="1:14" s="14" customFormat="1" ht="15.75">
      <c r="A22" s="267"/>
      <c r="B22" s="289" t="s">
        <v>48</v>
      </c>
      <c r="C22" s="290" t="s">
        <v>22</v>
      </c>
      <c r="D22" s="285"/>
      <c r="E22" s="271"/>
      <c r="F22" s="272"/>
      <c r="G22" s="273"/>
      <c r="H22" s="274"/>
      <c r="I22" s="273"/>
      <c r="J22" s="274"/>
      <c r="K22" s="273"/>
      <c r="L22" s="274"/>
      <c r="M22" s="275"/>
      <c r="N22" s="276"/>
    </row>
    <row r="23" spans="1:14" s="14" customFormat="1" ht="15.75">
      <c r="A23" s="286"/>
      <c r="B23" s="292" t="s">
        <v>49</v>
      </c>
      <c r="C23" s="294"/>
      <c r="D23" s="279"/>
      <c r="E23" s="280"/>
      <c r="F23" s="281"/>
      <c r="G23" s="282"/>
      <c r="H23" s="283"/>
      <c r="I23" s="282"/>
      <c r="J23" s="283"/>
      <c r="K23" s="282"/>
      <c r="L23" s="283"/>
      <c r="M23" s="284"/>
      <c r="N23" s="257"/>
    </row>
    <row r="24" spans="1:13" s="14" customFormat="1" ht="15.75">
      <c r="A24" s="258">
        <v>5</v>
      </c>
      <c r="B24" s="293" t="s">
        <v>103</v>
      </c>
      <c r="C24" s="278" t="s">
        <v>109</v>
      </c>
      <c r="D24" s="261"/>
      <c r="E24" s="262"/>
      <c r="F24" s="295"/>
      <c r="G24" s="296"/>
      <c r="H24" s="297"/>
      <c r="I24" s="296"/>
      <c r="J24" s="297"/>
      <c r="K24" s="296"/>
      <c r="L24" s="297"/>
      <c r="M24" s="298"/>
    </row>
    <row r="25" spans="1:14" s="14" customFormat="1" ht="16.5" thickBot="1">
      <c r="A25" s="299"/>
      <c r="B25" s="300" t="s">
        <v>57</v>
      </c>
      <c r="C25" s="301" t="s">
        <v>22</v>
      </c>
      <c r="D25" s="302"/>
      <c r="E25" s="303"/>
      <c r="F25" s="304"/>
      <c r="G25" s="305"/>
      <c r="H25" s="306"/>
      <c r="I25" s="305"/>
      <c r="J25" s="306"/>
      <c r="K25" s="305"/>
      <c r="L25" s="306"/>
      <c r="M25" s="307"/>
      <c r="N25" s="276"/>
    </row>
    <row r="26" spans="1:13" s="44" customFormat="1" ht="21" thickBot="1">
      <c r="A26" s="241" t="s">
        <v>110</v>
      </c>
      <c r="B26" s="242"/>
      <c r="C26" s="243"/>
      <c r="D26" s="243"/>
      <c r="E26" s="244"/>
      <c r="F26" s="245"/>
      <c r="G26" s="246"/>
      <c r="H26" s="245"/>
      <c r="I26" s="246"/>
      <c r="J26" s="245"/>
      <c r="K26" s="246"/>
      <c r="L26" s="245"/>
      <c r="M26" s="247"/>
    </row>
    <row r="27" spans="1:14" s="14" customFormat="1" ht="15.75">
      <c r="A27" s="248"/>
      <c r="B27" s="249" t="s">
        <v>63</v>
      </c>
      <c r="C27" s="250"/>
      <c r="D27" s="308"/>
      <c r="E27" s="309"/>
      <c r="F27" s="253"/>
      <c r="G27" s="310"/>
      <c r="H27" s="255"/>
      <c r="I27" s="311"/>
      <c r="J27" s="255"/>
      <c r="K27" s="311"/>
      <c r="L27" s="312"/>
      <c r="M27" s="313"/>
      <c r="N27" s="257"/>
    </row>
    <row r="28" spans="1:13" s="14" customFormat="1" ht="15.75">
      <c r="A28" s="258">
        <v>6</v>
      </c>
      <c r="B28" s="259" t="s">
        <v>103</v>
      </c>
      <c r="C28" s="260" t="s">
        <v>104</v>
      </c>
      <c r="D28" s="261"/>
      <c r="E28" s="262"/>
      <c r="F28" s="295"/>
      <c r="G28" s="296"/>
      <c r="H28" s="297"/>
      <c r="I28" s="296"/>
      <c r="J28" s="297"/>
      <c r="K28" s="296"/>
      <c r="L28" s="297"/>
      <c r="M28" s="298"/>
    </row>
    <row r="29" spans="1:14" s="14" customFormat="1" ht="15.75">
      <c r="A29" s="267"/>
      <c r="B29" s="268" t="s">
        <v>66</v>
      </c>
      <c r="C29" s="269"/>
      <c r="D29" s="285"/>
      <c r="E29" s="271"/>
      <c r="F29" s="272"/>
      <c r="G29" s="273"/>
      <c r="H29" s="274"/>
      <c r="I29" s="273"/>
      <c r="J29" s="274"/>
      <c r="K29" s="273"/>
      <c r="L29" s="274"/>
      <c r="M29" s="275"/>
      <c r="N29" s="276"/>
    </row>
    <row r="30" spans="1:14" s="14" customFormat="1" ht="15.75">
      <c r="A30" s="291"/>
      <c r="B30" s="292" t="s">
        <v>67</v>
      </c>
      <c r="C30" s="278" t="s">
        <v>105</v>
      </c>
      <c r="D30" s="279"/>
      <c r="E30" s="280"/>
      <c r="F30" s="281"/>
      <c r="G30" s="314"/>
      <c r="H30" s="283"/>
      <c r="I30" s="315"/>
      <c r="J30" s="283"/>
      <c r="K30" s="315"/>
      <c r="L30" s="316"/>
      <c r="M30" s="317"/>
      <c r="N30" s="318"/>
    </row>
    <row r="31" spans="1:13" s="14" customFormat="1" ht="15.75">
      <c r="A31" s="258">
        <v>7</v>
      </c>
      <c r="B31" s="293" t="s">
        <v>103</v>
      </c>
      <c r="C31" s="278" t="s">
        <v>106</v>
      </c>
      <c r="D31" s="261"/>
      <c r="E31" s="262"/>
      <c r="F31" s="295"/>
      <c r="G31" s="296"/>
      <c r="H31" s="297"/>
      <c r="I31" s="296"/>
      <c r="J31" s="297"/>
      <c r="K31" s="296"/>
      <c r="L31" s="297"/>
      <c r="M31" s="298"/>
    </row>
    <row r="32" spans="1:14" s="14" customFormat="1" ht="15.75">
      <c r="A32" s="267"/>
      <c r="B32" s="289" t="s">
        <v>69</v>
      </c>
      <c r="C32" s="290" t="s">
        <v>22</v>
      </c>
      <c r="D32" s="285"/>
      <c r="E32" s="271"/>
      <c r="F32" s="272"/>
      <c r="G32" s="273"/>
      <c r="H32" s="274"/>
      <c r="I32" s="273"/>
      <c r="J32" s="274"/>
      <c r="K32" s="273"/>
      <c r="L32" s="274"/>
      <c r="M32" s="275"/>
      <c r="N32" s="276"/>
    </row>
    <row r="33" spans="1:14" s="14" customFormat="1" ht="15.75">
      <c r="A33" s="291"/>
      <c r="B33" s="292" t="s">
        <v>71</v>
      </c>
      <c r="C33" s="294" t="s">
        <v>22</v>
      </c>
      <c r="D33" s="279"/>
      <c r="E33" s="280"/>
      <c r="F33" s="281"/>
      <c r="G33" s="314"/>
      <c r="H33" s="283"/>
      <c r="I33" s="315"/>
      <c r="J33" s="283"/>
      <c r="K33" s="315"/>
      <c r="L33" s="316"/>
      <c r="M33" s="317"/>
      <c r="N33" s="318"/>
    </row>
    <row r="34" spans="1:13" s="14" customFormat="1" ht="15.75">
      <c r="A34" s="258">
        <v>8</v>
      </c>
      <c r="B34" s="293" t="s">
        <v>103</v>
      </c>
      <c r="C34" s="278" t="s">
        <v>111</v>
      </c>
      <c r="D34" s="261"/>
      <c r="E34" s="262"/>
      <c r="F34" s="295"/>
      <c r="G34" s="296"/>
      <c r="H34" s="297"/>
      <c r="I34" s="296"/>
      <c r="J34" s="297"/>
      <c r="K34" s="296"/>
      <c r="L34" s="297"/>
      <c r="M34" s="298"/>
    </row>
    <row r="35" spans="1:14" s="14" customFormat="1" ht="15.75">
      <c r="A35" s="267"/>
      <c r="B35" s="289" t="s">
        <v>75</v>
      </c>
      <c r="C35" s="290" t="s">
        <v>22</v>
      </c>
      <c r="D35" s="285"/>
      <c r="E35" s="271"/>
      <c r="F35" s="272"/>
      <c r="G35" s="273"/>
      <c r="H35" s="274"/>
      <c r="I35" s="273"/>
      <c r="J35" s="274"/>
      <c r="K35" s="273"/>
      <c r="L35" s="274"/>
      <c r="M35" s="275"/>
      <c r="N35" s="276"/>
    </row>
    <row r="36" spans="1:14" s="14" customFormat="1" ht="15.75">
      <c r="A36" s="291"/>
      <c r="B36" s="292"/>
      <c r="C36" s="294" t="s">
        <v>22</v>
      </c>
      <c r="D36" s="279"/>
      <c r="E36" s="280"/>
      <c r="F36" s="281"/>
      <c r="G36" s="314"/>
      <c r="H36" s="283"/>
      <c r="I36" s="315"/>
      <c r="J36" s="283"/>
      <c r="K36" s="315"/>
      <c r="L36" s="316"/>
      <c r="M36" s="317"/>
      <c r="N36" s="318"/>
    </row>
    <row r="37" spans="1:13" s="14" customFormat="1" ht="15.75">
      <c r="A37" s="258">
        <v>9</v>
      </c>
      <c r="B37" s="293" t="s">
        <v>76</v>
      </c>
      <c r="C37" s="278" t="s">
        <v>112</v>
      </c>
      <c r="D37" s="261"/>
      <c r="E37" s="262"/>
      <c r="F37" s="295"/>
      <c r="G37" s="296"/>
      <c r="H37" s="297"/>
      <c r="I37" s="296"/>
      <c r="J37" s="297"/>
      <c r="K37" s="296"/>
      <c r="L37" s="297"/>
      <c r="M37" s="298"/>
    </row>
    <row r="38" spans="1:14" s="14" customFormat="1" ht="15.75">
      <c r="A38" s="267"/>
      <c r="B38" s="289"/>
      <c r="C38" s="290" t="s">
        <v>22</v>
      </c>
      <c r="D38" s="285"/>
      <c r="E38" s="271"/>
      <c r="F38" s="272"/>
      <c r="G38" s="273"/>
      <c r="H38" s="274"/>
      <c r="I38" s="273"/>
      <c r="J38" s="274"/>
      <c r="K38" s="273"/>
      <c r="L38" s="274"/>
      <c r="M38" s="275"/>
      <c r="N38" s="276"/>
    </row>
    <row r="39" spans="1:14" s="14" customFormat="1" ht="15.75">
      <c r="A39" s="291"/>
      <c r="B39" s="292" t="s">
        <v>78</v>
      </c>
      <c r="C39" s="294" t="s">
        <v>22</v>
      </c>
      <c r="D39" s="279"/>
      <c r="E39" s="280"/>
      <c r="F39" s="281"/>
      <c r="G39" s="314"/>
      <c r="H39" s="283"/>
      <c r="I39" s="315"/>
      <c r="J39" s="283"/>
      <c r="K39" s="315"/>
      <c r="L39" s="316"/>
      <c r="M39" s="317"/>
      <c r="N39" s="318"/>
    </row>
    <row r="40" spans="1:13" s="14" customFormat="1" ht="15.75">
      <c r="A40" s="258">
        <v>10</v>
      </c>
      <c r="B40" s="293" t="s">
        <v>103</v>
      </c>
      <c r="C40" s="278" t="s">
        <v>113</v>
      </c>
      <c r="D40" s="261"/>
      <c r="E40" s="262"/>
      <c r="F40" s="295"/>
      <c r="G40" s="296"/>
      <c r="H40" s="297"/>
      <c r="I40" s="296"/>
      <c r="J40" s="297"/>
      <c r="K40" s="296"/>
      <c r="L40" s="297"/>
      <c r="M40" s="298"/>
    </row>
    <row r="41" spans="1:14" s="14" customFormat="1" ht="15.75">
      <c r="A41" s="267"/>
      <c r="B41" s="289" t="s">
        <v>80</v>
      </c>
      <c r="C41" s="290" t="s">
        <v>22</v>
      </c>
      <c r="D41" s="285"/>
      <c r="E41" s="271"/>
      <c r="F41" s="272"/>
      <c r="G41" s="273"/>
      <c r="H41" s="274"/>
      <c r="I41" s="273"/>
      <c r="J41" s="274"/>
      <c r="K41" s="273"/>
      <c r="L41" s="274"/>
      <c r="M41" s="275"/>
      <c r="N41" s="276"/>
    </row>
    <row r="42" spans="1:14" s="14" customFormat="1" ht="15.75">
      <c r="A42" s="291"/>
      <c r="B42" s="292"/>
      <c r="C42" s="294" t="s">
        <v>22</v>
      </c>
      <c r="D42" s="279"/>
      <c r="E42" s="280"/>
      <c r="F42" s="281"/>
      <c r="G42" s="314"/>
      <c r="H42" s="283"/>
      <c r="I42" s="315"/>
      <c r="J42" s="283"/>
      <c r="K42" s="315"/>
      <c r="L42" s="316"/>
      <c r="M42" s="317"/>
      <c r="N42" s="318"/>
    </row>
    <row r="43" spans="1:13" s="14" customFormat="1" ht="15.75">
      <c r="A43" s="258">
        <v>11</v>
      </c>
      <c r="B43" s="293"/>
      <c r="C43" s="278" t="s">
        <v>114</v>
      </c>
      <c r="D43" s="261"/>
      <c r="E43" s="262"/>
      <c r="F43" s="295"/>
      <c r="G43" s="296"/>
      <c r="H43" s="297"/>
      <c r="I43" s="296"/>
      <c r="J43" s="297"/>
      <c r="K43" s="296"/>
      <c r="L43" s="297"/>
      <c r="M43" s="298"/>
    </row>
    <row r="44" spans="1:14" s="14" customFormat="1" ht="16.5" thickBot="1">
      <c r="A44" s="299"/>
      <c r="B44" s="300"/>
      <c r="C44" s="301" t="s">
        <v>22</v>
      </c>
      <c r="D44" s="302"/>
      <c r="E44" s="303"/>
      <c r="F44" s="304"/>
      <c r="G44" s="305"/>
      <c r="H44" s="306"/>
      <c r="I44" s="305"/>
      <c r="J44" s="306"/>
      <c r="K44" s="305"/>
      <c r="L44" s="306"/>
      <c r="M44" s="307"/>
      <c r="N44" s="276"/>
    </row>
    <row r="45" spans="1:13" s="44" customFormat="1" ht="21" thickBot="1">
      <c r="A45" s="241" t="s">
        <v>115</v>
      </c>
      <c r="B45" s="242"/>
      <c r="C45" s="243"/>
      <c r="D45" s="243"/>
      <c r="E45" s="244"/>
      <c r="F45" s="245"/>
      <c r="G45" s="246"/>
      <c r="H45" s="245"/>
      <c r="I45" s="246"/>
      <c r="J45" s="245"/>
      <c r="K45" s="246"/>
      <c r="L45" s="245"/>
      <c r="M45" s="247"/>
    </row>
    <row r="46" spans="1:14" s="14" customFormat="1" ht="15.75">
      <c r="A46" s="319"/>
      <c r="B46" s="249"/>
      <c r="C46" s="250"/>
      <c r="D46" s="308"/>
      <c r="E46" s="309"/>
      <c r="F46" s="253"/>
      <c r="G46" s="320"/>
      <c r="H46" s="255"/>
      <c r="I46" s="311"/>
      <c r="J46" s="255"/>
      <c r="K46" s="311"/>
      <c r="L46" s="312"/>
      <c r="M46" s="313"/>
      <c r="N46" s="318"/>
    </row>
    <row r="47" spans="1:13" s="14" customFormat="1" ht="15.75">
      <c r="A47" s="258">
        <v>12</v>
      </c>
      <c r="B47" s="293"/>
      <c r="C47" s="278" t="s">
        <v>116</v>
      </c>
      <c r="D47" s="261"/>
      <c r="E47" s="262"/>
      <c r="F47" s="295"/>
      <c r="G47" s="296"/>
      <c r="H47" s="297"/>
      <c r="I47" s="296"/>
      <c r="J47" s="297"/>
      <c r="K47" s="296"/>
      <c r="L47" s="297"/>
      <c r="M47" s="298"/>
    </row>
    <row r="48" spans="1:14" s="14" customFormat="1" ht="15.75">
      <c r="A48" s="267"/>
      <c r="B48" s="289"/>
      <c r="C48" s="290"/>
      <c r="D48" s="285"/>
      <c r="E48" s="271"/>
      <c r="F48" s="272"/>
      <c r="G48" s="273"/>
      <c r="H48" s="274"/>
      <c r="I48" s="273"/>
      <c r="J48" s="274"/>
      <c r="K48" s="273"/>
      <c r="L48" s="274"/>
      <c r="M48" s="275"/>
      <c r="N48" s="276"/>
    </row>
    <row r="49" spans="1:14" s="14" customFormat="1" ht="15.75">
      <c r="A49" s="291"/>
      <c r="B49" s="292"/>
      <c r="C49" s="278"/>
      <c r="D49" s="279"/>
      <c r="E49" s="280"/>
      <c r="F49" s="281"/>
      <c r="G49" s="314"/>
      <c r="H49" s="283"/>
      <c r="I49" s="315"/>
      <c r="J49" s="283"/>
      <c r="K49" s="315"/>
      <c r="L49" s="316"/>
      <c r="M49" s="317"/>
      <c r="N49" s="318"/>
    </row>
    <row r="50" spans="1:13" s="14" customFormat="1" ht="15.75">
      <c r="A50" s="258">
        <v>13</v>
      </c>
      <c r="B50" s="293"/>
      <c r="C50" s="278" t="s">
        <v>117</v>
      </c>
      <c r="D50" s="261"/>
      <c r="E50" s="262"/>
      <c r="F50" s="295"/>
      <c r="G50" s="296"/>
      <c r="H50" s="297"/>
      <c r="I50" s="296"/>
      <c r="J50" s="297"/>
      <c r="K50" s="296"/>
      <c r="L50" s="297"/>
      <c r="M50" s="298"/>
    </row>
    <row r="51" spans="1:14" s="14" customFormat="1" ht="15.75">
      <c r="A51" s="267"/>
      <c r="B51" s="289"/>
      <c r="C51" s="290"/>
      <c r="D51" s="285"/>
      <c r="E51" s="271"/>
      <c r="F51" s="272"/>
      <c r="G51" s="273"/>
      <c r="H51" s="274"/>
      <c r="I51" s="273"/>
      <c r="J51" s="274"/>
      <c r="K51" s="273"/>
      <c r="L51" s="274"/>
      <c r="M51" s="275"/>
      <c r="N51" s="276"/>
    </row>
    <row r="52" spans="1:14" s="14" customFormat="1" ht="15.75">
      <c r="A52" s="291"/>
      <c r="B52" s="292"/>
      <c r="C52" s="278"/>
      <c r="D52" s="279"/>
      <c r="E52" s="280"/>
      <c r="F52" s="281"/>
      <c r="G52" s="314"/>
      <c r="H52" s="283"/>
      <c r="I52" s="315"/>
      <c r="J52" s="283"/>
      <c r="K52" s="315"/>
      <c r="L52" s="316"/>
      <c r="M52" s="317"/>
      <c r="N52" s="318"/>
    </row>
    <row r="53" spans="1:13" s="14" customFormat="1" ht="15.75">
      <c r="A53" s="258">
        <v>14</v>
      </c>
      <c r="B53" s="293"/>
      <c r="C53" s="278" t="s">
        <v>118</v>
      </c>
      <c r="D53" s="261"/>
      <c r="E53" s="262"/>
      <c r="F53" s="295"/>
      <c r="G53" s="296"/>
      <c r="H53" s="297"/>
      <c r="I53" s="296"/>
      <c r="J53" s="297"/>
      <c r="K53" s="296"/>
      <c r="L53" s="297"/>
      <c r="M53" s="298"/>
    </row>
    <row r="54" spans="1:14" s="14" customFormat="1" ht="15.75">
      <c r="A54" s="267"/>
      <c r="B54" s="289"/>
      <c r="C54" s="290"/>
      <c r="D54" s="285"/>
      <c r="E54" s="271"/>
      <c r="F54" s="272"/>
      <c r="G54" s="273"/>
      <c r="H54" s="274"/>
      <c r="I54" s="273"/>
      <c r="J54" s="274"/>
      <c r="K54" s="273"/>
      <c r="L54" s="274"/>
      <c r="M54" s="275"/>
      <c r="N54" s="276"/>
    </row>
    <row r="55" spans="1:14" s="14" customFormat="1" ht="15.75">
      <c r="A55" s="291"/>
      <c r="B55" s="292"/>
      <c r="C55" s="294" t="s">
        <v>22</v>
      </c>
      <c r="D55" s="279"/>
      <c r="E55" s="280"/>
      <c r="F55" s="281"/>
      <c r="G55" s="314"/>
      <c r="H55" s="283"/>
      <c r="I55" s="315"/>
      <c r="J55" s="283"/>
      <c r="K55" s="315"/>
      <c r="L55" s="316"/>
      <c r="M55" s="317"/>
      <c r="N55" s="318"/>
    </row>
    <row r="56" spans="1:13" s="14" customFormat="1" ht="15.75">
      <c r="A56" s="258">
        <v>15</v>
      </c>
      <c r="B56" s="293"/>
      <c r="C56" s="278" t="s">
        <v>119</v>
      </c>
      <c r="D56" s="261"/>
      <c r="E56" s="262"/>
      <c r="F56" s="295"/>
      <c r="G56" s="296"/>
      <c r="H56" s="297"/>
      <c r="I56" s="296"/>
      <c r="J56" s="297"/>
      <c r="K56" s="296"/>
      <c r="L56" s="297"/>
      <c r="M56" s="298"/>
    </row>
    <row r="57" spans="1:14" s="14" customFormat="1" ht="16.5" thickBot="1">
      <c r="A57" s="299"/>
      <c r="B57" s="300"/>
      <c r="C57" s="301" t="s">
        <v>22</v>
      </c>
      <c r="D57" s="302"/>
      <c r="E57" s="303"/>
      <c r="F57" s="304"/>
      <c r="G57" s="305"/>
      <c r="H57" s="306"/>
      <c r="I57" s="305"/>
      <c r="J57" s="306"/>
      <c r="K57" s="305"/>
      <c r="L57" s="306"/>
      <c r="M57" s="307"/>
      <c r="N57" s="276"/>
    </row>
    <row r="58" spans="1:13" s="44" customFormat="1" ht="21" thickBot="1">
      <c r="A58" s="241"/>
      <c r="B58" s="242"/>
      <c r="C58" s="243"/>
      <c r="D58" s="243"/>
      <c r="E58" s="244"/>
      <c r="F58" s="245"/>
      <c r="G58" s="246"/>
      <c r="H58" s="245"/>
      <c r="I58" s="246"/>
      <c r="J58" s="245"/>
      <c r="K58" s="246"/>
      <c r="L58" s="245"/>
      <c r="M58" s="247"/>
    </row>
    <row r="59" spans="1:14" s="14" customFormat="1" ht="15.75">
      <c r="A59" s="319"/>
      <c r="B59" s="249"/>
      <c r="C59" s="250" t="s">
        <v>22</v>
      </c>
      <c r="D59" s="308"/>
      <c r="E59" s="309"/>
      <c r="F59" s="321"/>
      <c r="G59" s="322"/>
      <c r="H59" s="255"/>
      <c r="I59" s="254"/>
      <c r="J59" s="255"/>
      <c r="K59" s="254"/>
      <c r="L59" s="255"/>
      <c r="M59" s="256"/>
      <c r="N59" s="318"/>
    </row>
    <row r="60" spans="1:13" s="14" customFormat="1" ht="15.75">
      <c r="A60" s="258">
        <v>16</v>
      </c>
      <c r="B60" s="293"/>
      <c r="C60" s="278" t="s">
        <v>86</v>
      </c>
      <c r="D60" s="261"/>
      <c r="E60" s="262"/>
      <c r="F60" s="295"/>
      <c r="G60" s="296"/>
      <c r="H60" s="297"/>
      <c r="I60" s="296"/>
      <c r="J60" s="297"/>
      <c r="K60" s="296"/>
      <c r="L60" s="297"/>
      <c r="M60" s="298"/>
    </row>
    <row r="61" spans="1:14" s="14" customFormat="1" ht="15.75">
      <c r="A61" s="267"/>
      <c r="B61" s="289"/>
      <c r="C61" s="323" t="s">
        <v>22</v>
      </c>
      <c r="D61" s="285"/>
      <c r="E61" s="271"/>
      <c r="F61" s="272"/>
      <c r="G61" s="273"/>
      <c r="H61" s="274"/>
      <c r="I61" s="273"/>
      <c r="J61" s="274"/>
      <c r="K61" s="273"/>
      <c r="L61" s="274"/>
      <c r="M61" s="275"/>
      <c r="N61" s="276"/>
    </row>
    <row r="62" spans="1:14" s="14" customFormat="1" ht="15.75">
      <c r="A62" s="291"/>
      <c r="B62" s="292"/>
      <c r="C62" s="294" t="s">
        <v>22</v>
      </c>
      <c r="D62" s="324"/>
      <c r="E62" s="325"/>
      <c r="F62" s="326"/>
      <c r="G62" s="327"/>
      <c r="H62" s="283"/>
      <c r="I62" s="282"/>
      <c r="J62" s="283"/>
      <c r="K62" s="282"/>
      <c r="L62" s="283"/>
      <c r="M62" s="284"/>
      <c r="N62" s="318"/>
    </row>
    <row r="63" spans="1:13" s="14" customFormat="1" ht="15.75">
      <c r="A63" s="258">
        <v>17</v>
      </c>
      <c r="B63" s="293"/>
      <c r="C63" s="278" t="s">
        <v>87</v>
      </c>
      <c r="D63" s="261"/>
      <c r="E63" s="262"/>
      <c r="F63" s="295"/>
      <c r="G63" s="296"/>
      <c r="H63" s="297"/>
      <c r="I63" s="296"/>
      <c r="J63" s="297"/>
      <c r="K63" s="296"/>
      <c r="L63" s="297"/>
      <c r="M63" s="298"/>
    </row>
    <row r="64" spans="1:14" s="14" customFormat="1" ht="16.5" thickBot="1">
      <c r="A64" s="299"/>
      <c r="B64" s="300"/>
      <c r="C64" s="328" t="s">
        <v>22</v>
      </c>
      <c r="D64" s="302"/>
      <c r="E64" s="303"/>
      <c r="F64" s="304"/>
      <c r="G64" s="305"/>
      <c r="H64" s="306"/>
      <c r="I64" s="305"/>
      <c r="J64" s="306"/>
      <c r="K64" s="305"/>
      <c r="L64" s="306"/>
      <c r="M64" s="307"/>
      <c r="N64" s="276"/>
    </row>
    <row r="65" spans="1:14" s="337" customFormat="1" ht="21" thickBot="1">
      <c r="A65" s="329"/>
      <c r="B65" s="330"/>
      <c r="C65" s="329"/>
      <c r="D65" s="331"/>
      <c r="E65" s="332"/>
      <c r="F65" s="333"/>
      <c r="G65" s="334"/>
      <c r="H65" s="334"/>
      <c r="I65" s="334"/>
      <c r="J65" s="334"/>
      <c r="K65" s="335"/>
      <c r="L65" s="334"/>
      <c r="M65" s="335"/>
      <c r="N65" s="336"/>
    </row>
    <row r="66" spans="1:13" s="337" customFormat="1" ht="12.75">
      <c r="A66" s="338"/>
      <c r="B66" s="339"/>
      <c r="C66" s="338"/>
      <c r="D66" s="340" t="s">
        <v>120</v>
      </c>
      <c r="E66" s="341" t="s">
        <v>121</v>
      </c>
      <c r="F66" s="425">
        <v>0.19129718119608566</v>
      </c>
      <c r="G66" s="426"/>
      <c r="H66" s="427">
        <v>0.2983842692060507</v>
      </c>
      <c r="I66" s="430"/>
      <c r="J66" s="427">
        <v>0.297112640540341</v>
      </c>
      <c r="K66" s="430"/>
      <c r="L66" s="427">
        <v>0.21320590905752268</v>
      </c>
      <c r="M66" s="428"/>
    </row>
    <row r="67" spans="1:14" s="337" customFormat="1" ht="13.5" thickBot="1">
      <c r="A67" s="338"/>
      <c r="B67" s="339"/>
      <c r="C67" s="338"/>
      <c r="D67" s="342" t="s">
        <v>122</v>
      </c>
      <c r="E67" s="343" t="s">
        <v>123</v>
      </c>
      <c r="F67" s="418">
        <f>F66</f>
        <v>0.19129718119608566</v>
      </c>
      <c r="G67" s="419"/>
      <c r="H67" s="420">
        <f>F67+H66</f>
        <v>0.4896814504021364</v>
      </c>
      <c r="I67" s="421"/>
      <c r="J67" s="420">
        <f>H67+J66</f>
        <v>0.7867940909424773</v>
      </c>
      <c r="K67" s="421"/>
      <c r="L67" s="420">
        <f>J67+L66</f>
        <v>1</v>
      </c>
      <c r="M67" s="431"/>
      <c r="N67" s="344"/>
    </row>
    <row r="68" spans="1:13" s="337" customFormat="1" ht="12.75">
      <c r="A68" s="338"/>
      <c r="B68" s="339"/>
      <c r="C68" s="338"/>
      <c r="D68" s="345" t="s">
        <v>124</v>
      </c>
      <c r="E68" s="346" t="s">
        <v>125</v>
      </c>
      <c r="F68" s="432">
        <f>F66*0.9</f>
        <v>0.1721674630764771</v>
      </c>
      <c r="G68" s="433"/>
      <c r="H68" s="434">
        <f>H67*0.9</f>
        <v>0.44071330536192277</v>
      </c>
      <c r="I68" s="433"/>
      <c r="J68" s="434">
        <f>J67*0.9</f>
        <v>0.7081146818482296</v>
      </c>
      <c r="K68" s="433"/>
      <c r="L68" s="434">
        <v>1</v>
      </c>
      <c r="M68" s="435"/>
    </row>
    <row r="69" spans="2:13" s="337" customFormat="1" ht="13.5" thickBot="1">
      <c r="B69" s="347"/>
      <c r="D69" s="348" t="s">
        <v>126</v>
      </c>
      <c r="E69" s="349" t="s">
        <v>127</v>
      </c>
      <c r="F69" s="432">
        <f>F67*1.1</f>
        <v>0.21042689931569425</v>
      </c>
      <c r="G69" s="433"/>
      <c r="H69" s="434">
        <f>H67*1.1</f>
        <v>0.53864959544235</v>
      </c>
      <c r="I69" s="433"/>
      <c r="J69" s="434">
        <f>J67*1.1</f>
        <v>0.8654735000367251</v>
      </c>
      <c r="K69" s="433"/>
      <c r="L69" s="434">
        <v>1</v>
      </c>
      <c r="M69" s="435"/>
    </row>
    <row r="70" spans="2:13" s="14" customFormat="1" ht="12.75">
      <c r="B70" s="350"/>
      <c r="D70" s="351"/>
      <c r="E70" s="352" t="s">
        <v>128</v>
      </c>
      <c r="F70" s="353"/>
      <c r="G70" s="354"/>
      <c r="H70" s="355"/>
      <c r="I70" s="354"/>
      <c r="J70" s="355"/>
      <c r="K70" s="354"/>
      <c r="L70" s="355"/>
      <c r="M70" s="356"/>
    </row>
    <row r="71" spans="2:14" s="14" customFormat="1" ht="13.5" thickBot="1">
      <c r="B71" s="350"/>
      <c r="D71" s="357" t="s">
        <v>129</v>
      </c>
      <c r="E71" s="358" t="s">
        <v>130</v>
      </c>
      <c r="F71" s="353"/>
      <c r="G71" s="354"/>
      <c r="H71" s="359"/>
      <c r="I71" s="360"/>
      <c r="J71" s="359"/>
      <c r="K71" s="360"/>
      <c r="L71" s="359"/>
      <c r="M71" s="361"/>
      <c r="N71" s="362"/>
    </row>
    <row r="72" spans="2:14" s="14" customFormat="1" ht="12.75">
      <c r="B72" s="350"/>
      <c r="D72" s="357" t="s">
        <v>131</v>
      </c>
      <c r="E72" s="363" t="s">
        <v>132</v>
      </c>
      <c r="F72" s="353"/>
      <c r="G72" s="354"/>
      <c r="H72" s="355"/>
      <c r="I72" s="354"/>
      <c r="J72" s="355"/>
      <c r="K72" s="354"/>
      <c r="L72" s="355"/>
      <c r="M72" s="356"/>
      <c r="N72" s="364"/>
    </row>
    <row r="73" spans="2:13" s="14" customFormat="1" ht="13.5" thickBot="1">
      <c r="B73" s="350"/>
      <c r="D73" s="365"/>
      <c r="E73" s="358" t="s">
        <v>133</v>
      </c>
      <c r="F73" s="366"/>
      <c r="G73" s="367"/>
      <c r="H73" s="368"/>
      <c r="I73" s="369"/>
      <c r="J73" s="368"/>
      <c r="K73" s="369"/>
      <c r="L73" s="368"/>
      <c r="M73" s="370"/>
    </row>
    <row r="74" spans="2:13" s="371" customFormat="1" ht="14.25" customHeight="1">
      <c r="B74" s="372"/>
      <c r="E74" s="373"/>
      <c r="H74" s="374"/>
      <c r="I74" s="374"/>
      <c r="J74" s="374"/>
      <c r="K74" s="374"/>
      <c r="L74" s="374"/>
      <c r="M74" s="375"/>
    </row>
    <row r="75" spans="2:5" s="14" customFormat="1" ht="12.75">
      <c r="B75" s="350"/>
      <c r="E75" s="376"/>
    </row>
    <row r="76" spans="2:5" s="14" customFormat="1" ht="12.75">
      <c r="B76" s="350"/>
      <c r="E76" s="376"/>
    </row>
    <row r="77" spans="2:5" s="14" customFormat="1" ht="12.75">
      <c r="B77" s="350"/>
      <c r="E77" s="376"/>
    </row>
  </sheetData>
  <mergeCells count="20">
    <mergeCell ref="F67:G67"/>
    <mergeCell ref="H67:I67"/>
    <mergeCell ref="J67:K67"/>
    <mergeCell ref="D5:M5"/>
    <mergeCell ref="D8:L8"/>
    <mergeCell ref="D6:M6"/>
    <mergeCell ref="F66:G66"/>
    <mergeCell ref="L66:M66"/>
    <mergeCell ref="F7:J7"/>
    <mergeCell ref="J66:K66"/>
    <mergeCell ref="L67:M67"/>
    <mergeCell ref="H66:I66"/>
    <mergeCell ref="F68:G68"/>
    <mergeCell ref="F69:G69"/>
    <mergeCell ref="H69:I69"/>
    <mergeCell ref="L69:M69"/>
    <mergeCell ref="J69:K69"/>
    <mergeCell ref="H68:I68"/>
    <mergeCell ref="J68:K68"/>
    <mergeCell ref="L68:M68"/>
  </mergeCells>
  <printOptions horizontalCentered="1"/>
  <pageMargins left="0.1968503937007874" right="0" top="0.5" bottom="0.22" header="0" footer="0"/>
  <pageSetup fitToHeight="1" fitToWidth="1" horizontalDpi="600" verticalDpi="600" orientation="landscape" paperSize="5"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OSSE Mar del Plata - Batan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dc:creator>
  <cp:keywords/>
  <dc:description/>
  <cp:lastModifiedBy>obras</cp:lastModifiedBy>
  <dcterms:created xsi:type="dcterms:W3CDTF">2014-10-03T14:53:52Z</dcterms:created>
  <dcterms:modified xsi:type="dcterms:W3CDTF">2014-10-06T11:49:10Z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11274</vt:i4>
  </property>
  <property fmtid="{D5CDD505-2E9C-101B-9397-08002B2CF9AE}" pid="3" name="_AdHocReviewCycle">
    <vt:i4>-139956511</vt:i4>
  </property>
  <property fmtid="{D5CDD505-2E9C-101B-9397-08002B2CF9AE}" pid="4" name="_EmailSubje">
    <vt:lpwstr>RED DE AGUA Y CLOACA POLIDEPORTIVOS MUNICIPALES BARRIOS PARQUE CAMET - CENTENARIO - LAS HERAS - COLINAS DE PERALTA RAMOS - LIBERTAD</vt:lpwstr>
  </property>
  <property fmtid="{D5CDD505-2E9C-101B-9397-08002B2CF9AE}" pid="5" name="_AuthorEma">
    <vt:lpwstr>martinm@osse11.osmgp.com.ar</vt:lpwstr>
  </property>
  <property fmtid="{D5CDD505-2E9C-101B-9397-08002B2CF9AE}" pid="6" name="_AuthorEmailDisplayNa">
    <vt:lpwstr>Martin Martello</vt:lpwstr>
  </property>
</Properties>
</file>